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65" windowWidth="9135" windowHeight="4590" tabRatio="562" activeTab="9"/>
  </bookViews>
  <sheets>
    <sheet name="ENE" sheetId="12" r:id="rId1"/>
    <sheet name="FEB" sheetId="11" r:id="rId2"/>
    <sheet name="MAR" sheetId="14" r:id="rId3"/>
    <sheet name="ABR" sheetId="15" r:id="rId4"/>
    <sheet name="MAY" sheetId="16" r:id="rId5"/>
    <sheet name="JUN" sheetId="17" r:id="rId6"/>
    <sheet name="JUL" sheetId="18" r:id="rId7"/>
    <sheet name="AGO" sheetId="19" r:id="rId8"/>
    <sheet name="SEPT" sheetId="20" r:id="rId9"/>
    <sheet name="OCT." sheetId="21" r:id="rId10"/>
  </sheets>
  <calcPr calcId="144525"/>
</workbook>
</file>

<file path=xl/calcChain.xml><?xml version="1.0" encoding="utf-8"?>
<calcChain xmlns="http://schemas.openxmlformats.org/spreadsheetml/2006/main">
  <c r="E19" i="21" l="1"/>
  <c r="E18" i="21"/>
  <c r="E17" i="21"/>
  <c r="E16" i="21"/>
  <c r="E15" i="21"/>
  <c r="E14" i="21"/>
  <c r="E13" i="21"/>
  <c r="E12" i="21"/>
  <c r="E20" i="21" l="1"/>
  <c r="E19" i="20" l="1"/>
  <c r="E18" i="20"/>
  <c r="E17" i="20"/>
  <c r="E16" i="20"/>
  <c r="E15" i="20"/>
  <c r="E14" i="20"/>
  <c r="E13" i="20"/>
  <c r="E12" i="20"/>
  <c r="E20" i="20" s="1"/>
  <c r="E19" i="19" l="1"/>
  <c r="E18" i="19"/>
  <c r="E17" i="19"/>
  <c r="E16" i="19"/>
  <c r="E15" i="19"/>
  <c r="E14" i="19"/>
  <c r="E13" i="19"/>
  <c r="E12" i="19"/>
  <c r="E20" i="19" s="1"/>
  <c r="E19" i="18" l="1"/>
  <c r="E18" i="18"/>
  <c r="E17" i="18"/>
  <c r="E16" i="18"/>
  <c r="E15" i="18"/>
  <c r="E14" i="18"/>
  <c r="E13" i="18"/>
  <c r="E12" i="18"/>
  <c r="E20" i="18" s="1"/>
  <c r="E19" i="17" l="1"/>
  <c r="E18" i="17"/>
  <c r="E17" i="17"/>
  <c r="E16" i="17"/>
  <c r="E15" i="17"/>
  <c r="E14" i="17"/>
  <c r="E13" i="17"/>
  <c r="E12" i="17"/>
  <c r="E20" i="17" s="1"/>
  <c r="E19" i="16" l="1"/>
  <c r="E18" i="16"/>
  <c r="E17" i="16"/>
  <c r="E16" i="16"/>
  <c r="E15" i="16"/>
  <c r="E14" i="16"/>
  <c r="E13" i="16"/>
  <c r="E12" i="16"/>
  <c r="E20" i="16" l="1"/>
  <c r="Q20" i="15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<sst xmlns="http://schemas.openxmlformats.org/spreadsheetml/2006/main" count="282" uniqueCount="53">
  <si>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</si>
  <si>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</si>
  <si>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</si>
  <si>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</si>
  <si>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</si>
  <si>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</si>
  <si>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</si>
  <si>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</si>
  <si>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</si>
  <si>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</si>
  <si>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</si>
  <si>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</si>
  <si>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</si>
  <si>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</si>
  <si>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</si>
  <si>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</si>
  <si>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</si>
  <si>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</si>
  <si>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</si>
  <si>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</si>
  <si>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</si>
  <si>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</si>
  <si>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</si>
  <si>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</si>
  <si>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</si>
  <si>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</si>
  <si>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</si>
  <si>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</si>
  <si>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</si>
  <si>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</si>
  <si>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</si>
  <si>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</si>
  <si>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</si>
  <si>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</si>
  <si>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</si>
  <si>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</si>
  <si>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</si>
  <si>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</si>
  <si>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</si>
  <si>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</si>
  <si>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</si>
  <si>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</si>
  <si>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</si>
  <si>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</si>
  <si>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</si>
  <si>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</si>
  <si>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</si>
  <si>
    <t>Memo Nº  114  28/05/2014</t>
  </si>
  <si>
    <t>Memo Nº  135  30/06/2014</t>
  </si>
  <si>
    <t>Memo Nº  161  30/07/2014</t>
  </si>
  <si>
    <t>Memo Nº  183  27/08/2014</t>
  </si>
  <si>
    <t>Memo Nº  196  26/09/2014</t>
  </si>
  <si>
    <t>Memo Nº  219  07/11/2014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</si>
</sst>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164" fontId="5" fillId="0" borderId="0" xfId="0" applyNumberFormat="1" applyFont="1" applyAlignment="1"/>
    <xf numFmtId="0" fontId="5" fillId="0" borderId="0" xfId="0" applyFont="1" applyAlignme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8" fontId="1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/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76200</xdr:rowOff>
    </xdr:from>
    <xdr:to>
      <xdr:col>1</xdr:col>
      <xdr:colOff>676276</xdr:colOff>
      <xdr:row>0</xdr:row>
      <xdr:rowOff>542925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7620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524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0</xdr:rowOff>
    </xdr:from>
    <xdr:to>
      <xdr:col>1</xdr:col>
      <xdr:colOff>1190626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4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16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61" t="s">
        <v>18</v>
      </c>
      <c r="B4" s="61"/>
      <c r="C4" s="61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62">
        <v>41670</v>
      </c>
      <c r="B6" s="62"/>
      <c r="C6" s="62"/>
      <c r="D6" s="62"/>
      <c r="E6" s="62"/>
    </row>
    <row r="7" spans="1:5" s="15" customFormat="1" ht="16.5" customHeight="1" x14ac:dyDescent="0.25">
      <c r="A7" s="63" t="s">
        <v>26</v>
      </c>
      <c r="B7" s="63"/>
      <c r="C7" s="63"/>
      <c r="D7" s="63"/>
      <c r="E7" s="63"/>
    </row>
    <row r="8" spans="1:5" s="15" customFormat="1" ht="16.5" customHeight="1" x14ac:dyDescent="0.25">
      <c r="A8" s="64" t="s">
        <v>0</v>
      </c>
      <c r="B8" s="64"/>
      <c r="C8" s="64"/>
      <c r="D8" s="64"/>
      <c r="E8" s="64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65">
        <v>41640</v>
      </c>
      <c r="B10" s="65"/>
      <c r="C10" s="66">
        <v>40635</v>
      </c>
      <c r="D10" s="66"/>
      <c r="E10" s="5"/>
    </row>
    <row r="11" spans="1:5" s="2" customFormat="1" ht="18" customHeight="1" x14ac:dyDescent="0.2">
      <c r="A11" s="71" t="s">
        <v>11</v>
      </c>
      <c r="B11" s="71"/>
      <c r="C11" s="72">
        <v>23435.87</v>
      </c>
      <c r="D11" s="72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73" t="s">
        <v>1</v>
      </c>
      <c r="B13" s="73" t="s">
        <v>2</v>
      </c>
      <c r="C13" s="73" t="s">
        <v>3</v>
      </c>
      <c r="D13" s="75" t="s">
        <v>12</v>
      </c>
      <c r="E13" s="69" t="s">
        <v>17</v>
      </c>
    </row>
    <row r="14" spans="1:5" s="16" customFormat="1" x14ac:dyDescent="0.2">
      <c r="A14" s="74"/>
      <c r="B14" s="74"/>
      <c r="C14" s="74"/>
      <c r="D14" s="76"/>
      <c r="E14" s="70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67" t="s">
        <v>6</v>
      </c>
      <c r="D23" s="68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C23:D23"/>
    <mergeCell ref="E13:E14"/>
    <mergeCell ref="A11:B11"/>
    <mergeCell ref="C11:D11"/>
    <mergeCell ref="A13:A14"/>
    <mergeCell ref="B13:B14"/>
    <mergeCell ref="C13:C14"/>
    <mergeCell ref="D13:D14"/>
    <mergeCell ref="A4:C4"/>
    <mergeCell ref="A6:E6"/>
    <mergeCell ref="A7:E7"/>
    <mergeCell ref="A8:E8"/>
    <mergeCell ref="A10:B10"/>
    <mergeCell ref="C10:D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A5" sqref="A5:E5"/>
    </sheetView>
  </sheetViews>
  <sheetFormatPr baseColWidth="10" defaultRowHeight="12.75" x14ac:dyDescent="0.2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5" width="10" bestFit="1" customWidth="1"/>
    <col min="6" max="6" width="7.85546875" bestFit="1" customWidth="1"/>
    <col min="7" max="7" width="9.7109375" bestFit="1" customWidth="1"/>
  </cols>
  <sheetData>
    <row r="1" spans="1:18" ht="75" customHeight="1" x14ac:dyDescent="0.2">
      <c r="A1" s="61" t="s">
        <v>18</v>
      </c>
      <c r="B1" s="61"/>
      <c r="C1" s="61"/>
      <c r="D1" s="2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14"/>
      <c r="B2" s="14"/>
      <c r="C2" s="2"/>
      <c r="D2" s="2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A3" s="62">
        <v>41913</v>
      </c>
      <c r="B3" s="62"/>
      <c r="C3" s="62"/>
      <c r="D3" s="62"/>
      <c r="E3" s="62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5.75" x14ac:dyDescent="0.25">
      <c r="A4" s="63" t="s">
        <v>52</v>
      </c>
      <c r="B4" s="63"/>
      <c r="C4" s="63"/>
      <c r="D4" s="63"/>
      <c r="E4" s="6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15.75" x14ac:dyDescent="0.25">
      <c r="A5" s="64" t="s">
        <v>0</v>
      </c>
      <c r="B5" s="64"/>
      <c r="C5" s="64"/>
      <c r="D5" s="64"/>
      <c r="E5" s="64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16.5" x14ac:dyDescent="0.3">
      <c r="A6" s="4"/>
      <c r="B6" s="4"/>
      <c r="C6" s="4"/>
      <c r="D6" s="23"/>
      <c r="E6" s="23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">
      <c r="A7" s="65">
        <v>41883</v>
      </c>
      <c r="B7" s="65"/>
      <c r="C7" s="66">
        <v>42431</v>
      </c>
      <c r="D7" s="66"/>
      <c r="E7" s="5"/>
      <c r="F7" s="35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71" t="s">
        <v>11</v>
      </c>
      <c r="B8" s="71"/>
      <c r="C8" s="72">
        <v>24326.93</v>
      </c>
      <c r="D8" s="72"/>
      <c r="E8" s="3"/>
      <c r="F8" s="36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56"/>
      <c r="B9" s="56"/>
      <c r="C9" s="57"/>
      <c r="D9" s="57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  <c r="F10" s="13"/>
      <c r="G10" s="13"/>
      <c r="H10" s="45"/>
      <c r="I10" s="45"/>
      <c r="J10" s="45"/>
      <c r="K10" s="45"/>
      <c r="L10" s="45"/>
      <c r="M10" s="45"/>
      <c r="N10" s="45"/>
      <c r="O10" s="45"/>
      <c r="P10" s="45"/>
      <c r="Q10" s="10"/>
      <c r="R10" s="59"/>
    </row>
    <row r="11" spans="1:18" x14ac:dyDescent="0.2">
      <c r="A11" s="74"/>
      <c r="B11" s="74"/>
      <c r="C11" s="74"/>
      <c r="D11" s="76"/>
      <c r="E11" s="70"/>
      <c r="F11" s="13"/>
      <c r="G11" s="13"/>
      <c r="H11" s="45"/>
      <c r="I11" s="45"/>
      <c r="J11" s="45"/>
      <c r="K11" s="45"/>
      <c r="L11" s="45"/>
      <c r="M11" s="45"/>
      <c r="N11" s="45"/>
      <c r="O11" s="45"/>
      <c r="P11" s="45"/>
      <c r="Q11" s="10"/>
      <c r="R11" s="59"/>
    </row>
    <row r="12" spans="1:18" x14ac:dyDescent="0.2">
      <c r="A12" s="17">
        <v>1</v>
      </c>
      <c r="B12" s="18" t="s">
        <v>7</v>
      </c>
      <c r="C12" s="19" t="s">
        <v>9</v>
      </c>
      <c r="D12" s="22">
        <v>0</v>
      </c>
      <c r="E12" s="20">
        <f>ROUND($C$7*D12,0)</f>
        <v>0</v>
      </c>
      <c r="F12" s="13"/>
      <c r="G12" s="13"/>
      <c r="H12" s="45"/>
      <c r="I12" s="45"/>
      <c r="J12" s="45"/>
      <c r="K12" s="45"/>
      <c r="L12" s="45"/>
      <c r="M12" s="45"/>
      <c r="N12" s="45"/>
      <c r="O12" s="45"/>
      <c r="P12" s="45"/>
      <c r="Q12" s="10"/>
      <c r="R12" s="59"/>
    </row>
    <row r="13" spans="1:18" x14ac:dyDescent="0.2">
      <c r="A13" s="6">
        <v>2</v>
      </c>
      <c r="B13" s="7" t="s">
        <v>19</v>
      </c>
      <c r="C13" s="8" t="s">
        <v>20</v>
      </c>
      <c r="D13" s="22">
        <v>3.9</v>
      </c>
      <c r="E13" s="9">
        <f t="shared" ref="E13:E19" si="0">ROUND($C$7*D13,0)</f>
        <v>165481</v>
      </c>
      <c r="F13" s="13"/>
      <c r="G13" s="13"/>
      <c r="H13" s="45"/>
      <c r="I13" s="45"/>
      <c r="J13" s="45"/>
      <c r="K13" s="45"/>
      <c r="L13" s="45"/>
      <c r="M13" s="45"/>
      <c r="N13" s="45"/>
      <c r="O13" s="45"/>
      <c r="P13" s="45"/>
      <c r="Q13" s="10"/>
      <c r="R13" s="59"/>
    </row>
    <row r="14" spans="1:18" x14ac:dyDescent="0.2">
      <c r="A14" s="17">
        <v>3</v>
      </c>
      <c r="B14" s="7" t="s">
        <v>4</v>
      </c>
      <c r="C14" s="8" t="s">
        <v>5</v>
      </c>
      <c r="D14" s="22">
        <v>0</v>
      </c>
      <c r="E14" s="9">
        <f t="shared" si="0"/>
        <v>0</v>
      </c>
      <c r="F14" s="13"/>
      <c r="G14" s="13"/>
      <c r="H14" s="45"/>
      <c r="I14" s="45"/>
      <c r="J14" s="45"/>
      <c r="K14" s="45"/>
      <c r="L14" s="45"/>
      <c r="M14" s="45"/>
      <c r="N14" s="45"/>
      <c r="O14" s="45"/>
      <c r="P14" s="45"/>
      <c r="Q14" s="10"/>
      <c r="R14" s="59"/>
    </row>
    <row r="15" spans="1:18" x14ac:dyDescent="0.2">
      <c r="A15" s="17">
        <v>4</v>
      </c>
      <c r="B15" s="7" t="s">
        <v>13</v>
      </c>
      <c r="C15" s="8" t="s">
        <v>14</v>
      </c>
      <c r="D15" s="22">
        <v>0</v>
      </c>
      <c r="E15" s="9">
        <f t="shared" si="0"/>
        <v>0</v>
      </c>
      <c r="F15" s="13"/>
      <c r="G15" s="13"/>
      <c r="H15" s="45"/>
      <c r="I15" s="45"/>
      <c r="J15" s="45"/>
      <c r="K15" s="45"/>
      <c r="L15" s="45"/>
      <c r="M15" s="45"/>
      <c r="N15" s="45"/>
      <c r="O15" s="45"/>
      <c r="P15" s="45"/>
      <c r="Q15" s="10"/>
      <c r="R15" s="59"/>
    </row>
    <row r="16" spans="1:18" x14ac:dyDescent="0.2">
      <c r="A16" s="6">
        <v>5</v>
      </c>
      <c r="B16" s="7" t="s">
        <v>22</v>
      </c>
      <c r="C16" s="8" t="s">
        <v>21</v>
      </c>
      <c r="D16" s="22">
        <v>0</v>
      </c>
      <c r="E16" s="9">
        <f t="shared" si="0"/>
        <v>0</v>
      </c>
      <c r="F16" s="13"/>
      <c r="G16" s="13"/>
      <c r="H16" s="45"/>
      <c r="I16" s="45"/>
      <c r="J16" s="45"/>
      <c r="K16" s="45"/>
      <c r="L16" s="45"/>
      <c r="M16" s="45"/>
      <c r="N16" s="45"/>
      <c r="O16" s="45"/>
      <c r="P16" s="45"/>
      <c r="Q16" s="10"/>
      <c r="R16" s="10"/>
    </row>
    <row r="17" spans="1:18" x14ac:dyDescent="0.2">
      <c r="A17" s="17">
        <v>6</v>
      </c>
      <c r="B17" s="7" t="s">
        <v>15</v>
      </c>
      <c r="C17" s="8" t="s">
        <v>16</v>
      </c>
      <c r="D17" s="22">
        <v>0</v>
      </c>
      <c r="E17" s="9">
        <f t="shared" si="0"/>
        <v>0</v>
      </c>
      <c r="F17" s="13"/>
      <c r="G17" s="13"/>
      <c r="H17" s="45"/>
      <c r="I17" s="45"/>
      <c r="J17" s="45"/>
      <c r="K17" s="45"/>
      <c r="L17" s="45"/>
      <c r="M17" s="45"/>
      <c r="N17" s="45"/>
      <c r="O17" s="45"/>
      <c r="P17" s="45"/>
      <c r="Q17" s="10"/>
      <c r="R17" s="10"/>
    </row>
    <row r="18" spans="1:18" x14ac:dyDescent="0.2">
      <c r="A18" s="17">
        <v>7</v>
      </c>
      <c r="B18" s="7" t="s">
        <v>8</v>
      </c>
      <c r="C18" s="8" t="s">
        <v>10</v>
      </c>
      <c r="D18" s="22">
        <v>0</v>
      </c>
      <c r="E18" s="9">
        <f t="shared" si="0"/>
        <v>0</v>
      </c>
      <c r="F18" s="29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6">
        <v>8</v>
      </c>
      <c r="B19" s="7" t="s">
        <v>23</v>
      </c>
      <c r="C19" s="8" t="s">
        <v>24</v>
      </c>
      <c r="D19" s="22">
        <v>0</v>
      </c>
      <c r="E19" s="9">
        <f t="shared" si="0"/>
        <v>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1:18" x14ac:dyDescent="0.2">
      <c r="A20" s="10"/>
      <c r="B20" s="10"/>
      <c r="C20" s="67" t="s">
        <v>6</v>
      </c>
      <c r="D20" s="68"/>
      <c r="E20" s="11">
        <f>SUM(E12:E19)</f>
        <v>165481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1:18" x14ac:dyDescent="0.2">
      <c r="A21" s="10"/>
      <c r="B21" s="12"/>
      <c r="C21" s="4"/>
      <c r="D21" s="4"/>
      <c r="E21" s="13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8" x14ac:dyDescent="0.2">
      <c r="A22" s="10"/>
      <c r="B22" s="12"/>
      <c r="C22" s="4"/>
      <c r="D22" s="4"/>
      <c r="E22" s="13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x14ac:dyDescent="0.2">
      <c r="A23" s="10"/>
      <c r="B23" s="12"/>
      <c r="C23" s="4"/>
      <c r="D23" s="4"/>
      <c r="E23" s="13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x14ac:dyDescent="0.2">
      <c r="A24" s="10"/>
      <c r="B24" s="12"/>
      <c r="C24" s="4"/>
      <c r="D24" s="4"/>
      <c r="E24" s="13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2"/>
      <c r="R24" s="2"/>
    </row>
    <row r="25" spans="1:18" x14ac:dyDescent="0.2">
      <c r="A25" s="10"/>
      <c r="B25" s="12"/>
      <c r="C25" s="4"/>
      <c r="D25" s="4"/>
      <c r="E25" s="13"/>
      <c r="F25" s="29"/>
      <c r="G25" s="2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4"/>
      <c r="B26" s="4"/>
      <c r="C26" s="13"/>
      <c r="D26" s="29"/>
      <c r="E26" s="2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8" x14ac:dyDescent="0.2">
      <c r="A27" s="4"/>
      <c r="B27" s="4"/>
      <c r="C27" s="13"/>
    </row>
    <row r="28" spans="1:18" x14ac:dyDescent="0.2">
      <c r="A28" s="4"/>
      <c r="B28" s="4"/>
      <c r="C28" s="13"/>
    </row>
    <row r="29" spans="1:18" x14ac:dyDescent="0.2">
      <c r="A29" s="4"/>
      <c r="B29" s="4"/>
      <c r="C29" s="13"/>
    </row>
    <row r="30" spans="1:18" x14ac:dyDescent="0.2">
      <c r="A30" s="4"/>
      <c r="B30" s="4"/>
      <c r="C30" s="13"/>
    </row>
    <row r="31" spans="1:18" x14ac:dyDescent="0.2">
      <c r="A31" s="28"/>
      <c r="B31" s="28"/>
      <c r="C31" s="29"/>
    </row>
    <row r="32" spans="1:18" ht="12.75" customHeight="1" x14ac:dyDescent="0.2">
      <c r="A32" s="58"/>
      <c r="B32" s="58"/>
      <c r="C32" s="58"/>
    </row>
    <row r="33" spans="1:3" x14ac:dyDescent="0.2">
      <c r="A33" s="58"/>
      <c r="B33" s="58"/>
      <c r="C33" s="58"/>
    </row>
    <row r="34" spans="1:3" x14ac:dyDescent="0.2">
      <c r="A34" s="58"/>
      <c r="B34" s="58"/>
      <c r="C34" s="58"/>
    </row>
    <row r="35" spans="1:3" x14ac:dyDescent="0.2">
      <c r="A35" s="58"/>
      <c r="B35" s="58"/>
      <c r="C35" s="58"/>
    </row>
    <row r="36" spans="1:3" x14ac:dyDescent="0.2">
      <c r="A36" s="58"/>
      <c r="B36" s="58"/>
      <c r="C36" s="58"/>
    </row>
    <row r="37" spans="1:3" x14ac:dyDescent="0.2">
      <c r="A37" s="58"/>
      <c r="B37" s="58"/>
      <c r="C37" s="58"/>
    </row>
    <row r="38" spans="1:3" x14ac:dyDescent="0.2">
      <c r="A38" s="28"/>
      <c r="B38" s="28"/>
      <c r="C38" s="29"/>
    </row>
    <row r="39" spans="1:3" x14ac:dyDescent="0.2">
      <c r="A39" s="2"/>
      <c r="B39" s="28"/>
      <c r="C39" s="29"/>
    </row>
  </sheetData>
  <mergeCells count="14">
    <mergeCell ref="A1:C1"/>
    <mergeCell ref="A7:B7"/>
    <mergeCell ref="C7:D7"/>
    <mergeCell ref="A3:E3"/>
    <mergeCell ref="A4:E4"/>
    <mergeCell ref="A5:E5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61" t="s">
        <v>18</v>
      </c>
      <c r="B2" s="61"/>
      <c r="C2" s="61"/>
    </row>
    <row r="3" spans="1:5" ht="13.5" customHeight="1" x14ac:dyDescent="0.2">
      <c r="A3" s="14"/>
      <c r="B3" s="14"/>
    </row>
    <row r="4" spans="1:5" s="15" customFormat="1" ht="15" customHeight="1" x14ac:dyDescent="0.25">
      <c r="A4" s="62">
        <v>41698</v>
      </c>
      <c r="B4" s="62"/>
      <c r="C4" s="62"/>
      <c r="D4" s="62"/>
      <c r="E4" s="62"/>
    </row>
    <row r="5" spans="1:5" s="15" customFormat="1" ht="16.5" customHeight="1" x14ac:dyDescent="0.25">
      <c r="A5" s="63" t="s">
        <v>25</v>
      </c>
      <c r="B5" s="63"/>
      <c r="C5" s="63"/>
      <c r="D5" s="63"/>
      <c r="E5" s="63"/>
    </row>
    <row r="6" spans="1:5" s="15" customFormat="1" ht="16.5" customHeight="1" x14ac:dyDescent="0.25">
      <c r="A6" s="64" t="s">
        <v>0</v>
      </c>
      <c r="B6" s="64"/>
      <c r="C6" s="64"/>
      <c r="D6" s="64"/>
      <c r="E6" s="64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65">
        <v>41671</v>
      </c>
      <c r="B8" s="65"/>
      <c r="C8" s="66">
        <v>41181</v>
      </c>
      <c r="D8" s="66"/>
      <c r="E8" s="5"/>
    </row>
    <row r="9" spans="1:5" ht="18" customHeight="1" x14ac:dyDescent="0.2">
      <c r="A9" s="71" t="s">
        <v>11</v>
      </c>
      <c r="B9" s="71"/>
      <c r="C9" s="72">
        <v>23508.46</v>
      </c>
      <c r="D9" s="72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73" t="s">
        <v>1</v>
      </c>
      <c r="B11" s="73" t="s">
        <v>2</v>
      </c>
      <c r="C11" s="73" t="s">
        <v>3</v>
      </c>
      <c r="D11" s="75" t="s">
        <v>12</v>
      </c>
      <c r="E11" s="69" t="s">
        <v>17</v>
      </c>
    </row>
    <row r="12" spans="1:5" s="16" customFormat="1" x14ac:dyDescent="0.2">
      <c r="A12" s="74"/>
      <c r="B12" s="74"/>
      <c r="C12" s="74"/>
      <c r="D12" s="76"/>
      <c r="E12" s="70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67" t="s">
        <v>6</v>
      </c>
      <c r="D21" s="68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A2:C2"/>
    <mergeCell ref="A4:E4"/>
    <mergeCell ref="A5:E5"/>
    <mergeCell ref="A6:E6"/>
    <mergeCell ref="A8:B8"/>
    <mergeCell ref="C8:D8"/>
    <mergeCell ref="C21:D21"/>
    <mergeCell ref="E11:E12"/>
    <mergeCell ref="A9:B9"/>
    <mergeCell ref="C9:D9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opLeftCell="A2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61" t="s">
        <v>18</v>
      </c>
      <c r="B1" s="61"/>
      <c r="C1" s="61"/>
    </row>
    <row r="2" spans="1:5" ht="13.5" customHeight="1" x14ac:dyDescent="0.2">
      <c r="A2" s="14"/>
      <c r="B2" s="14"/>
    </row>
    <row r="3" spans="1:5" s="15" customFormat="1" ht="15" customHeight="1" x14ac:dyDescent="0.25">
      <c r="A3" s="62">
        <v>41699</v>
      </c>
      <c r="B3" s="62"/>
      <c r="C3" s="62"/>
      <c r="D3" s="62"/>
      <c r="E3" s="62"/>
    </row>
    <row r="4" spans="1:5" s="15" customFormat="1" ht="16.5" customHeight="1" x14ac:dyDescent="0.25">
      <c r="A4" s="63" t="s">
        <v>28</v>
      </c>
      <c r="B4" s="63"/>
      <c r="C4" s="63"/>
      <c r="D4" s="63"/>
      <c r="E4" s="63"/>
    </row>
    <row r="5" spans="1:5" s="15" customFormat="1" ht="16.5" customHeight="1" x14ac:dyDescent="0.25">
      <c r="A5" s="64" t="s">
        <v>0</v>
      </c>
      <c r="B5" s="64"/>
      <c r="C5" s="64"/>
      <c r="D5" s="64"/>
      <c r="E5" s="64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65">
        <v>41699</v>
      </c>
      <c r="B7" s="65"/>
      <c r="C7" s="66">
        <v>41263</v>
      </c>
      <c r="D7" s="66"/>
      <c r="E7" s="5"/>
    </row>
    <row r="8" spans="1:5" ht="18" customHeight="1" x14ac:dyDescent="0.2">
      <c r="A8" s="71" t="s">
        <v>11</v>
      </c>
      <c r="B8" s="71"/>
      <c r="C8" s="72">
        <v>23606.97</v>
      </c>
      <c r="D8" s="72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</row>
    <row r="11" spans="1:5" s="16" customFormat="1" x14ac:dyDescent="0.2">
      <c r="A11" s="74"/>
      <c r="B11" s="74"/>
      <c r="C11" s="74"/>
      <c r="D11" s="76"/>
      <c r="E11" s="70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67" t="s">
        <v>6</v>
      </c>
      <c r="D20" s="68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77" t="s">
        <v>27</v>
      </c>
      <c r="B25" s="77"/>
      <c r="C25" s="77"/>
      <c r="D25" s="77"/>
      <c r="E25" s="77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78">
        <v>41729</v>
      </c>
      <c r="B32" s="78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21" sqref="B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61" t="s">
        <v>18</v>
      </c>
      <c r="B1" s="61"/>
      <c r="C1" s="61"/>
    </row>
    <row r="2" spans="1:19" ht="13.5" customHeight="1" x14ac:dyDescent="0.2">
      <c r="A2" s="14"/>
      <c r="B2" s="14"/>
    </row>
    <row r="3" spans="1:19" s="15" customFormat="1" ht="15" customHeight="1" x14ac:dyDescent="0.25">
      <c r="A3" s="62">
        <v>41730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s="15" customFormat="1" ht="16.5" customHeight="1" x14ac:dyDescent="0.25">
      <c r="A4" s="63" t="s">
        <v>29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s="15" customFormat="1" ht="16.5" customHeight="1" x14ac:dyDescent="0.25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65">
        <v>41730</v>
      </c>
      <c r="B7" s="65"/>
      <c r="C7" s="66">
        <v>41469</v>
      </c>
      <c r="D7" s="66"/>
      <c r="E7" s="5"/>
      <c r="F7" s="35"/>
      <c r="G7" s="5"/>
    </row>
    <row r="8" spans="1:19" ht="18" customHeight="1" x14ac:dyDescent="0.2">
      <c r="A8" s="71" t="s">
        <v>11</v>
      </c>
      <c r="B8" s="71"/>
      <c r="C8" s="72">
        <v>23773.41</v>
      </c>
      <c r="D8" s="72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  <c r="F10" s="69" t="s">
        <v>30</v>
      </c>
      <c r="G10" s="69" t="s">
        <v>31</v>
      </c>
      <c r="H10" s="82" t="s">
        <v>32</v>
      </c>
      <c r="I10" s="82"/>
      <c r="J10" s="83" t="s">
        <v>33</v>
      </c>
      <c r="K10" s="84"/>
      <c r="L10" s="83" t="s">
        <v>34</v>
      </c>
      <c r="M10" s="84"/>
      <c r="N10" s="37"/>
      <c r="O10" s="79" t="s">
        <v>35</v>
      </c>
      <c r="P10" s="81" t="s">
        <v>36</v>
      </c>
      <c r="Q10" s="69" t="s">
        <v>37</v>
      </c>
      <c r="R10" s="75" t="s">
        <v>38</v>
      </c>
      <c r="S10" s="75" t="s">
        <v>39</v>
      </c>
    </row>
    <row r="11" spans="1:19" s="16" customFormat="1" x14ac:dyDescent="0.2">
      <c r="A11" s="74"/>
      <c r="B11" s="74"/>
      <c r="C11" s="74"/>
      <c r="D11" s="76"/>
      <c r="E11" s="70"/>
      <c r="F11" s="70"/>
      <c r="G11" s="70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80"/>
      <c r="P11" s="80"/>
      <c r="Q11" s="70"/>
      <c r="R11" s="76"/>
      <c r="S11" s="76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67" t="s">
        <v>6</v>
      </c>
      <c r="D20" s="68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sheetProtection sheet="1" objects="1" scenarios="1" selectLockedCells="1" selectUnlockedCells="1"/>
  <mergeCells count="24">
    <mergeCell ref="A1:C1"/>
    <mergeCell ref="A3:S3"/>
    <mergeCell ref="A4:S4"/>
    <mergeCell ref="A5:S5"/>
    <mergeCell ref="A7:B7"/>
    <mergeCell ref="C7:D7"/>
    <mergeCell ref="J10:K10"/>
    <mergeCell ref="L10:M10"/>
    <mergeCell ref="A8:B8"/>
    <mergeCell ref="C8:D8"/>
    <mergeCell ref="A10:A11"/>
    <mergeCell ref="B10:B11"/>
    <mergeCell ref="C10:C11"/>
    <mergeCell ref="D10:D11"/>
    <mergeCell ref="C20:D20"/>
    <mergeCell ref="E10:E11"/>
    <mergeCell ref="F10:F11"/>
    <mergeCell ref="G10:G11"/>
    <mergeCell ref="H10:I10"/>
    <mergeCell ref="O10:O11"/>
    <mergeCell ref="P10:P11"/>
    <mergeCell ref="Q10:Q11"/>
    <mergeCell ref="R10:R11"/>
    <mergeCell ref="S10:S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45" sqref="C45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61" t="s">
        <v>18</v>
      </c>
      <c r="B1" s="61"/>
      <c r="C1" s="61"/>
      <c r="D1" s="2"/>
      <c r="E1" s="3"/>
      <c r="F1" s="2"/>
    </row>
    <row r="2" spans="1:6" x14ac:dyDescent="0.2">
      <c r="A2" s="14"/>
      <c r="B2" s="14"/>
      <c r="C2" s="2"/>
      <c r="D2" s="2"/>
      <c r="E2" s="3"/>
      <c r="F2" s="2"/>
    </row>
    <row r="3" spans="1:6" ht="15.75" x14ac:dyDescent="0.25">
      <c r="A3" s="62">
        <v>41760</v>
      </c>
      <c r="B3" s="62"/>
      <c r="C3" s="62"/>
      <c r="D3" s="62"/>
      <c r="E3" s="62"/>
      <c r="F3" s="15"/>
    </row>
    <row r="4" spans="1:6" ht="15.75" x14ac:dyDescent="0.25">
      <c r="A4" s="63" t="s">
        <v>47</v>
      </c>
      <c r="B4" s="63"/>
      <c r="C4" s="63"/>
      <c r="D4" s="63"/>
      <c r="E4" s="63"/>
      <c r="F4" s="15"/>
    </row>
    <row r="5" spans="1:6" ht="15.75" x14ac:dyDescent="0.25">
      <c r="A5" s="64" t="s">
        <v>0</v>
      </c>
      <c r="B5" s="64"/>
      <c r="C5" s="64"/>
      <c r="D5" s="64"/>
      <c r="E5" s="64"/>
      <c r="F5" s="15"/>
    </row>
    <row r="6" spans="1:6" ht="16.5" x14ac:dyDescent="0.3">
      <c r="A6" s="4"/>
      <c r="B6" s="4"/>
      <c r="C6" s="4"/>
      <c r="D6" s="23"/>
      <c r="E6" s="23"/>
      <c r="F6" s="1"/>
    </row>
    <row r="7" spans="1:6" x14ac:dyDescent="0.2">
      <c r="A7" s="65">
        <v>41760</v>
      </c>
      <c r="B7" s="65"/>
      <c r="C7" s="66">
        <v>41801</v>
      </c>
      <c r="D7" s="66"/>
      <c r="E7" s="5"/>
      <c r="F7" s="1"/>
    </row>
    <row r="8" spans="1:6" x14ac:dyDescent="0.2">
      <c r="A8" s="71" t="s">
        <v>11</v>
      </c>
      <c r="B8" s="71"/>
      <c r="C8" s="72">
        <v>23931.69</v>
      </c>
      <c r="D8" s="72"/>
      <c r="E8" s="3"/>
      <c r="F8" s="2"/>
    </row>
    <row r="9" spans="1:6" x14ac:dyDescent="0.2">
      <c r="A9" s="46"/>
      <c r="B9" s="46"/>
      <c r="C9" s="47"/>
      <c r="D9" s="47"/>
      <c r="E9" s="3"/>
      <c r="F9" s="2"/>
    </row>
    <row r="10" spans="1:6" ht="12.75" customHeight="1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  <c r="F10" s="16"/>
    </row>
    <row r="11" spans="1:6" x14ac:dyDescent="0.2">
      <c r="A11" s="74"/>
      <c r="B11" s="74"/>
      <c r="C11" s="74"/>
      <c r="D11" s="76"/>
      <c r="E11" s="70"/>
      <c r="F11" s="16"/>
    </row>
    <row r="12" spans="1:6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652096</v>
      </c>
      <c r="F12" s="21"/>
    </row>
    <row r="13" spans="1:6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652096</v>
      </c>
      <c r="F13" s="16"/>
    </row>
    <row r="14" spans="1:6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652096</v>
      </c>
      <c r="F14" s="16"/>
    </row>
    <row r="15" spans="1:6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652096</v>
      </c>
      <c r="F15" s="16"/>
    </row>
    <row r="16" spans="1:6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652096</v>
      </c>
      <c r="F16" s="16"/>
    </row>
    <row r="17" spans="1:6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652096</v>
      </c>
      <c r="F17" s="16"/>
    </row>
    <row r="18" spans="1:6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652096</v>
      </c>
      <c r="F18" s="16"/>
    </row>
    <row r="19" spans="1:6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652096</v>
      </c>
      <c r="F19" s="16"/>
    </row>
    <row r="20" spans="1:6" x14ac:dyDescent="0.2">
      <c r="A20" s="10"/>
      <c r="B20" s="10"/>
      <c r="C20" s="67" t="s">
        <v>6</v>
      </c>
      <c r="D20" s="68"/>
      <c r="E20" s="11">
        <f>SUM(E12:E19)</f>
        <v>5216768</v>
      </c>
      <c r="F20" s="10"/>
    </row>
    <row r="21" spans="1:6" x14ac:dyDescent="0.2">
      <c r="A21" s="10"/>
      <c r="B21" s="12"/>
      <c r="C21" s="4"/>
      <c r="D21" s="4"/>
      <c r="E21" s="13"/>
      <c r="F21" s="10"/>
    </row>
    <row r="22" spans="1:6" x14ac:dyDescent="0.2">
      <c r="A22" s="10"/>
      <c r="B22" s="12"/>
      <c r="C22" s="4"/>
      <c r="D22" s="4"/>
      <c r="E22" s="13"/>
      <c r="F22" s="10"/>
    </row>
  </sheetData>
  <sheetProtection password="CC37" sheet="1" objects="1" scenarios="1" selectLockedCells="1" selectUnlockedCells="1"/>
  <mergeCells count="14">
    <mergeCell ref="A1:C1"/>
    <mergeCell ref="A3:E3"/>
    <mergeCell ref="A4:E4"/>
    <mergeCell ref="A5:E5"/>
    <mergeCell ref="A7:B7"/>
    <mergeCell ref="C7:D7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7" sqref="A7:B7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64.5" customHeight="1" x14ac:dyDescent="0.2">
      <c r="A1" s="61" t="s">
        <v>18</v>
      </c>
      <c r="B1" s="61"/>
      <c r="C1" s="61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2">
        <v>41791</v>
      </c>
      <c r="B3" s="62"/>
      <c r="C3" s="62"/>
      <c r="D3" s="62"/>
      <c r="E3" s="62"/>
    </row>
    <row r="4" spans="1:5" ht="15.75" x14ac:dyDescent="0.25">
      <c r="A4" s="63" t="s">
        <v>48</v>
      </c>
      <c r="B4" s="63"/>
      <c r="C4" s="63"/>
      <c r="D4" s="63"/>
      <c r="E4" s="63"/>
    </row>
    <row r="5" spans="1:5" ht="15.75" x14ac:dyDescent="0.25">
      <c r="A5" s="64" t="s">
        <v>0</v>
      </c>
      <c r="B5" s="64"/>
      <c r="C5" s="64"/>
      <c r="D5" s="64"/>
      <c r="E5" s="64"/>
    </row>
    <row r="6" spans="1:5" ht="16.5" x14ac:dyDescent="0.3">
      <c r="A6" s="4"/>
      <c r="B6" s="4"/>
      <c r="C6" s="4"/>
      <c r="D6" s="23"/>
      <c r="E6" s="23"/>
    </row>
    <row r="7" spans="1:5" x14ac:dyDescent="0.2">
      <c r="A7" s="65">
        <v>41760</v>
      </c>
      <c r="B7" s="65"/>
      <c r="C7" s="66">
        <v>42052</v>
      </c>
      <c r="D7" s="66"/>
      <c r="E7" s="5"/>
    </row>
    <row r="8" spans="1:5" x14ac:dyDescent="0.2">
      <c r="A8" s="71" t="s">
        <v>11</v>
      </c>
      <c r="B8" s="71"/>
      <c r="C8" s="72">
        <v>24023.61</v>
      </c>
      <c r="D8" s="72"/>
      <c r="E8" s="3"/>
    </row>
    <row r="9" spans="1:5" x14ac:dyDescent="0.2">
      <c r="A9" s="48"/>
      <c r="B9" s="48"/>
      <c r="C9" s="49"/>
      <c r="D9" s="49"/>
      <c r="E9" s="3"/>
    </row>
    <row r="10" spans="1:5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</row>
    <row r="11" spans="1:5" x14ac:dyDescent="0.2">
      <c r="A11" s="74"/>
      <c r="B11" s="74"/>
      <c r="C11" s="74"/>
      <c r="D11" s="76"/>
      <c r="E11" s="70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 t="shared" ref="E12:E19" si="0">ROUND($C$7*D12,0)</f>
        <v>656011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si="0"/>
        <v>656011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656011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656011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656011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656011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656011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656011</v>
      </c>
    </row>
    <row r="20" spans="1:5" x14ac:dyDescent="0.2">
      <c r="A20" s="10"/>
      <c r="B20" s="10"/>
      <c r="C20" s="67" t="s">
        <v>6</v>
      </c>
      <c r="D20" s="68"/>
      <c r="E20" s="11">
        <f>SUM(E12:E19)</f>
        <v>5248088</v>
      </c>
    </row>
  </sheetData>
  <sheetProtection password="CC37" sheet="1" objects="1" scenarios="1"/>
  <mergeCells count="14">
    <mergeCell ref="A1:C1"/>
    <mergeCell ref="A7:B7"/>
    <mergeCell ref="C7:D7"/>
    <mergeCell ref="A3:E3"/>
    <mergeCell ref="A4:E4"/>
    <mergeCell ref="A5:E5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7" sqref="H7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58.5" customHeight="1" x14ac:dyDescent="0.2">
      <c r="A1" s="61" t="s">
        <v>18</v>
      </c>
      <c r="B1" s="61"/>
      <c r="C1" s="61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2">
        <v>41821</v>
      </c>
      <c r="B3" s="62"/>
      <c r="C3" s="62"/>
      <c r="D3" s="62"/>
      <c r="E3" s="62"/>
    </row>
    <row r="4" spans="1:5" ht="15.75" x14ac:dyDescent="0.25">
      <c r="A4" s="63" t="s">
        <v>49</v>
      </c>
      <c r="B4" s="63"/>
      <c r="C4" s="63"/>
      <c r="D4" s="63"/>
      <c r="E4" s="63"/>
    </row>
    <row r="5" spans="1:5" ht="15.75" x14ac:dyDescent="0.25">
      <c r="A5" s="64" t="s">
        <v>0</v>
      </c>
      <c r="B5" s="64"/>
      <c r="C5" s="64"/>
      <c r="D5" s="64"/>
      <c r="E5" s="64"/>
    </row>
    <row r="6" spans="1:5" ht="16.5" x14ac:dyDescent="0.3">
      <c r="A6" s="4"/>
      <c r="B6" s="4"/>
      <c r="C6" s="4"/>
      <c r="D6" s="23"/>
      <c r="E6" s="23"/>
    </row>
    <row r="7" spans="1:5" x14ac:dyDescent="0.2">
      <c r="A7" s="65">
        <v>41821</v>
      </c>
      <c r="B7" s="65"/>
      <c r="C7" s="66">
        <v>42178</v>
      </c>
      <c r="D7" s="66"/>
      <c r="E7" s="5"/>
    </row>
    <row r="8" spans="1:5" x14ac:dyDescent="0.2">
      <c r="A8" s="71" t="s">
        <v>11</v>
      </c>
      <c r="B8" s="71"/>
      <c r="C8" s="72">
        <v>24062.27</v>
      </c>
      <c r="D8" s="72"/>
      <c r="E8" s="3"/>
    </row>
    <row r="9" spans="1:5" x14ac:dyDescent="0.2">
      <c r="A9" s="50"/>
      <c r="B9" s="50"/>
      <c r="C9" s="51"/>
      <c r="D9" s="51"/>
      <c r="E9" s="3"/>
    </row>
    <row r="10" spans="1:5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</row>
    <row r="11" spans="1:5" x14ac:dyDescent="0.2">
      <c r="A11" s="74"/>
      <c r="B11" s="74"/>
      <c r="C11" s="74"/>
      <c r="D11" s="76"/>
      <c r="E11" s="70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657977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11.7</v>
      </c>
      <c r="E13" s="9">
        <f t="shared" ref="E13:E19" si="0">ROUND($C$7*D13,0)</f>
        <v>493483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657977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657977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657977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657977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657977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657977</v>
      </c>
    </row>
    <row r="20" spans="1:5" x14ac:dyDescent="0.2">
      <c r="A20" s="10"/>
      <c r="B20" s="10"/>
      <c r="C20" s="67" t="s">
        <v>6</v>
      </c>
      <c r="D20" s="68"/>
      <c r="E20" s="11">
        <f>SUM(E12:E19)</f>
        <v>5099322</v>
      </c>
    </row>
  </sheetData>
  <sheetProtection password="CC37" sheet="1" objects="1" scenarios="1"/>
  <mergeCells count="14">
    <mergeCell ref="E10:E11"/>
    <mergeCell ref="C20:D20"/>
    <mergeCell ref="A8:B8"/>
    <mergeCell ref="C8:D8"/>
    <mergeCell ref="A10:A11"/>
    <mergeCell ref="B10:B11"/>
    <mergeCell ref="C10:C11"/>
    <mergeCell ref="D10:D11"/>
    <mergeCell ref="A1:C1"/>
    <mergeCell ref="A3:E3"/>
    <mergeCell ref="A4:E4"/>
    <mergeCell ref="A5:E5"/>
    <mergeCell ref="A7:B7"/>
    <mergeCell ref="C7:D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6" sqref="A6"/>
    </sheetView>
  </sheetViews>
  <sheetFormatPr baseColWidth="10" defaultRowHeight="12.75" x14ac:dyDescent="0.2"/>
  <cols>
    <col min="1" max="1" width="6.28515625" customWidth="1"/>
    <col min="2" max="2" width="38.85546875" bestFit="1" customWidth="1"/>
    <col min="3" max="3" width="12.7109375" bestFit="1" customWidth="1"/>
    <col min="4" max="4" width="7.42578125" customWidth="1"/>
  </cols>
  <sheetData>
    <row r="1" spans="1:5" ht="60" customHeight="1" x14ac:dyDescent="0.2">
      <c r="A1" s="61" t="s">
        <v>18</v>
      </c>
      <c r="B1" s="61"/>
      <c r="C1" s="61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2">
        <v>41852</v>
      </c>
      <c r="B3" s="62"/>
      <c r="C3" s="62"/>
      <c r="D3" s="62"/>
      <c r="E3" s="62"/>
    </row>
    <row r="4" spans="1:5" ht="15.75" x14ac:dyDescent="0.25">
      <c r="A4" s="63" t="s">
        <v>50</v>
      </c>
      <c r="B4" s="63"/>
      <c r="C4" s="63"/>
      <c r="D4" s="63"/>
      <c r="E4" s="54"/>
    </row>
    <row r="5" spans="1:5" ht="15.75" x14ac:dyDescent="0.25">
      <c r="A5" s="64" t="s">
        <v>0</v>
      </c>
      <c r="B5" s="64"/>
      <c r="C5" s="64"/>
      <c r="D5" s="64"/>
      <c r="E5" s="55"/>
    </row>
    <row r="6" spans="1:5" ht="16.5" x14ac:dyDescent="0.3">
      <c r="A6" s="4"/>
      <c r="B6" s="4"/>
      <c r="C6" s="4"/>
      <c r="D6" s="23"/>
      <c r="E6" s="23"/>
    </row>
    <row r="7" spans="1:5" x14ac:dyDescent="0.2">
      <c r="A7" s="65">
        <v>41852</v>
      </c>
      <c r="B7" s="65"/>
      <c r="C7" s="66">
        <v>42220</v>
      </c>
      <c r="D7" s="66"/>
      <c r="E7" s="5"/>
    </row>
    <row r="8" spans="1:5" x14ac:dyDescent="0.2">
      <c r="A8" s="71" t="s">
        <v>11</v>
      </c>
      <c r="B8" s="71"/>
      <c r="C8" s="72">
        <v>24103.41</v>
      </c>
      <c r="D8" s="72"/>
      <c r="E8" s="3"/>
    </row>
    <row r="9" spans="1:5" x14ac:dyDescent="0.2">
      <c r="A9" s="52"/>
      <c r="B9" s="52"/>
      <c r="C9" s="53"/>
      <c r="D9" s="53"/>
      <c r="E9" s="3"/>
    </row>
    <row r="10" spans="1:5" ht="12.75" customHeight="1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</row>
    <row r="11" spans="1:5" x14ac:dyDescent="0.2">
      <c r="A11" s="74"/>
      <c r="B11" s="74"/>
      <c r="C11" s="74"/>
      <c r="D11" s="76"/>
      <c r="E11" s="70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658632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11.7</v>
      </c>
      <c r="E13" s="9">
        <f t="shared" ref="E13:E19" si="0">ROUND($C$7*D13,0)</f>
        <v>493974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658632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658632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658632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658632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658632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658632</v>
      </c>
    </row>
    <row r="20" spans="1:5" x14ac:dyDescent="0.2">
      <c r="A20" s="10"/>
      <c r="B20" s="10"/>
      <c r="C20" s="67" t="s">
        <v>6</v>
      </c>
      <c r="D20" s="68"/>
      <c r="E20" s="11">
        <f>SUM(E12:E19)</f>
        <v>5104398</v>
      </c>
    </row>
  </sheetData>
  <sheetProtection password="CC37" sheet="1" objects="1" scenarios="1"/>
  <mergeCells count="14">
    <mergeCell ref="A1:C1"/>
    <mergeCell ref="A7:B7"/>
    <mergeCell ref="C7:D7"/>
    <mergeCell ref="A3:E3"/>
    <mergeCell ref="A4:D4"/>
    <mergeCell ref="A5:D5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XFD1"/>
    </sheetView>
  </sheetViews>
  <sheetFormatPr baseColWidth="10" defaultRowHeight="12.75" x14ac:dyDescent="0.2"/>
  <cols>
    <col min="1" max="1" width="6.5703125" customWidth="1"/>
    <col min="2" max="2" width="38.85546875" bestFit="1" customWidth="1"/>
    <col min="3" max="3" width="12.7109375" bestFit="1" customWidth="1"/>
    <col min="4" max="4" width="6.7109375" customWidth="1"/>
    <col min="5" max="5" width="10" bestFit="1" customWidth="1"/>
  </cols>
  <sheetData>
    <row r="1" spans="1:5" ht="58.5" customHeight="1" x14ac:dyDescent="0.2">
      <c r="A1" s="61" t="s">
        <v>18</v>
      </c>
      <c r="B1" s="61"/>
      <c r="C1" s="61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2">
        <v>41883</v>
      </c>
      <c r="B3" s="62"/>
      <c r="C3" s="62"/>
      <c r="D3" s="62"/>
      <c r="E3" s="62"/>
    </row>
    <row r="4" spans="1:5" ht="15.75" x14ac:dyDescent="0.25">
      <c r="A4" s="63" t="s">
        <v>51</v>
      </c>
      <c r="B4" s="63"/>
      <c r="C4" s="63"/>
      <c r="D4" s="63"/>
      <c r="E4" s="54"/>
    </row>
    <row r="5" spans="1:5" ht="15.75" x14ac:dyDescent="0.25">
      <c r="A5" s="64" t="s">
        <v>0</v>
      </c>
      <c r="B5" s="64"/>
      <c r="C5" s="64"/>
      <c r="D5" s="64"/>
      <c r="E5" s="55"/>
    </row>
    <row r="6" spans="1:5" ht="16.5" x14ac:dyDescent="0.3">
      <c r="A6" s="4"/>
      <c r="B6" s="4"/>
      <c r="C6" s="4"/>
      <c r="D6" s="23"/>
      <c r="E6" s="23"/>
    </row>
    <row r="7" spans="1:5" x14ac:dyDescent="0.2">
      <c r="A7" s="65">
        <v>41883</v>
      </c>
      <c r="B7" s="65"/>
      <c r="C7" s="66">
        <v>42304</v>
      </c>
      <c r="D7" s="66"/>
      <c r="E7" s="5"/>
    </row>
    <row r="8" spans="1:5" x14ac:dyDescent="0.2">
      <c r="A8" s="71" t="s">
        <v>11</v>
      </c>
      <c r="B8" s="71"/>
      <c r="C8" s="72">
        <v>24168.02</v>
      </c>
      <c r="D8" s="72"/>
      <c r="E8" s="3"/>
    </row>
    <row r="9" spans="1:5" x14ac:dyDescent="0.2">
      <c r="A9" s="52"/>
      <c r="B9" s="52"/>
      <c r="C9" s="53"/>
      <c r="D9" s="53"/>
      <c r="E9" s="3"/>
    </row>
    <row r="10" spans="1:5" ht="12.75" customHeight="1" x14ac:dyDescent="0.2">
      <c r="A10" s="73" t="s">
        <v>1</v>
      </c>
      <c r="B10" s="73" t="s">
        <v>2</v>
      </c>
      <c r="C10" s="73" t="s">
        <v>3</v>
      </c>
      <c r="D10" s="75" t="s">
        <v>12</v>
      </c>
      <c r="E10" s="69" t="s">
        <v>17</v>
      </c>
    </row>
    <row r="11" spans="1:5" x14ac:dyDescent="0.2">
      <c r="A11" s="74"/>
      <c r="B11" s="74"/>
      <c r="C11" s="74"/>
      <c r="D11" s="76"/>
      <c r="E11" s="70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659942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659942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659942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659942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659942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659942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659942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659942</v>
      </c>
    </row>
    <row r="20" spans="1:5" x14ac:dyDescent="0.2">
      <c r="A20" s="10"/>
      <c r="B20" s="10"/>
      <c r="C20" s="67" t="s">
        <v>6</v>
      </c>
      <c r="D20" s="68"/>
      <c r="E20" s="11">
        <f>SUM(E12:E19)</f>
        <v>5279536</v>
      </c>
    </row>
  </sheetData>
  <sheetProtection password="CC37" sheet="1" objects="1" scenarios="1"/>
  <mergeCells count="14">
    <mergeCell ref="A1:C1"/>
    <mergeCell ref="A7:B7"/>
    <mergeCell ref="C7:D7"/>
    <mergeCell ref="C20:D20"/>
    <mergeCell ref="A3:E3"/>
    <mergeCell ref="A4:D4"/>
    <mergeCell ref="A5:D5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OCT.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Leopoldo Quezada</cp:lastModifiedBy>
  <cp:lastPrinted>2014-02-27T19:32:27Z</cp:lastPrinted>
  <dcterms:created xsi:type="dcterms:W3CDTF">1999-04-26T16:18:27Z</dcterms:created>
  <dcterms:modified xsi:type="dcterms:W3CDTF">2014-11-22T14:09:33Z</dcterms:modified>
</cp:coreProperties>
</file>