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225" windowWidth="9135" windowHeight="4530" tabRatio="562" activeTab="0"/>
  </bookViews>
  <sheets>
    <sheet name="Pago mes" sheetId="12" r:id="rId1"/>
    <sheet name="Tabla impuesto" sheetId="13" state="hidden" r:id="rId2"/>
  </sheets>
  <definedNames>
    <definedName name="_xlnm.Print_Area" localSheetId="0">'Pago mes'!$A$1:$J$21</definedName>
  </definedNames>
  <calcPr calcId="144525"/>
</workbook>
</file>

<file path=xl/sharedStrings.xml><?xml version="1.0" encoding="utf-8"?>
<sst xmlns="http://schemas.openxmlformats.org/spreadsheetml/2006/main" count="66" uniqueCount="51">
  <si>
    <t>Secretaria Municipal</t>
  </si>
  <si>
    <t>Nº</t>
  </si>
  <si>
    <t>NOMBRE</t>
  </si>
  <si>
    <t>C.IDENTIDAD</t>
  </si>
  <si>
    <t>6.226.990-1</t>
  </si>
  <si>
    <t>SUB TOTAL</t>
  </si>
  <si>
    <t>CARVACHO RIVERA RUBEN</t>
  </si>
  <si>
    <t>6.484.742-2</t>
  </si>
  <si>
    <t>TOTAL
A PAGAR</t>
  </si>
  <si>
    <t>Nª DE UTM</t>
  </si>
  <si>
    <t>MONTERO RIVEROS RICARDO</t>
  </si>
  <si>
    <t>5.090.591-8</t>
  </si>
  <si>
    <t>RODRIGUEZ GOMEZ PAULINA</t>
  </si>
  <si>
    <t>15.830.509-7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</si>
  <si>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</si>
  <si>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</si>
  <si>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</si>
  <si>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</si>
  <si>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</si>
  <si>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</si>
  <si>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</si>
  <si>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DIETA</t>
  </si>
  <si>
    <t>IMPUESTO
UNICO</t>
  </si>
  <si>
    <t>GUAJARDO SILVA MARIA</t>
  </si>
  <si>
    <t>PONCE PALACIOS LISETTE</t>
  </si>
  <si>
    <t>13.917.858-0</t>
  </si>
  <si>
    <t>Períodos</t>
  </si>
  <si>
    <t>Monto de la renta líquida imponible</t>
  </si>
  <si>
    <t>Factor</t>
  </si>
  <si>
    <t>Cantidad a rebajar (No incluye crédito 10% de 1 UTM derogado por N° 3 Art. Único Ley N° 19.753, D.O. 28.09.2001)</t>
  </si>
  <si>
    <t>Tasa de Impuesto Efectiva, máxima por cada tramo de Renta</t>
  </si>
  <si>
    <t>Desde</t>
  </si>
  <si>
    <t>Hasta</t>
  </si>
  <si>
    <t>MENSUAL</t>
  </si>
  <si>
    <t>_</t>
  </si>
  <si>
    <t>-.-</t>
  </si>
  <si>
    <t>Exento</t>
  </si>
  <si>
    <t>Y MAS</t>
  </si>
  <si>
    <t>MAS DE 19,55%</t>
  </si>
  <si>
    <t>QUINCENAL</t>
  </si>
  <si>
    <t>SEMANAL</t>
  </si>
  <si>
    <t>DIARIO</t>
  </si>
  <si>
    <t>MONTO DE CÁLCULO DEL IMPUESTO ÚNICO DE SEGUNDA CATEGORÍA</t>
  </si>
  <si>
    <t>El Impuesto Único de Segunda Categoría a los Sueldos, Salarios y Pensiones es un tributo progresivo que se paga mensualmente por todas aquellas personas que perciben rentas del desarrollo de una actividad laboral ejercida en forma dependiente y cuyo monto excede mensualmente las 13,5 UTM.</t>
  </si>
  <si>
    <t>En la siguiente tabla se presentan los porcentajes de impuesto efectivos, a aplicar dependiendo del tramo en el que se encuentre el contribuyente de acuerdo a su renta y el monto que resulta al aplicar estos porcentajes sobre los tramos de renta presentados.</t>
  </si>
  <si>
    <t>$ 530,798,50</t>
  </si>
  <si>
    <t>$ 530,798,51</t>
  </si>
  <si>
    <t>IMPUESTO ÚNICO DE SEGUNDA CATEGORÍA MAYO 2016</t>
  </si>
  <si>
    <t>OTROS
DCTOS.</t>
  </si>
  <si>
    <t>TOTAL
DECRETO</t>
  </si>
  <si>
    <t>Memo Nº 403 del  29-08-2016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</si>
</sst>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.00;[Red]&quot;$&quot;\ \-#,##0.00"/>
    <numFmt numFmtId="165" formatCode="_ &quot;$&quot;\ * #,##0_ ;_ &quot;$&quot;\ * \-#,##0_ ;_ &quot;$&quot;\ * &quot;-&quot;_ ;_ @_ "/>
    <numFmt numFmtId="166" formatCode="&quot;Pago Asignación Concejales&quot;\ mmmm\ &quot;del&quot;\ yyyy"/>
    <numFmt numFmtId="167" formatCode="&quot;U.T.M. de &quot;mmmm\ &quot;del&quot;\ yyyy"/>
    <numFmt numFmtId="168" formatCode="_ &quot;$&quot;\ * #,##0.00_ ;_ &quot;$&quot;\ * \-#,##0.00_ ;_ &quot;$&quot;\ * &quot;-&quot;_ ;_ @_ "/>
  </numFmts>
  <fonts count="1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rgb="FF000000"/>
      <name val="Trebuchet MS"/>
      <family val="2"/>
    </font>
    <font>
      <sz val="8"/>
      <color rgb="FF333333"/>
      <name val="Verdana"/>
      <family val="2"/>
    </font>
    <font>
      <b/>
      <sz val="10"/>
      <name val="Verdana"/>
      <family val="2"/>
    </font>
    <font>
      <sz val="8"/>
      <color rgb="FF4D4D4D"/>
      <name val="Verdana"/>
      <family val="2"/>
    </font>
    <font>
      <b/>
      <sz val="15"/>
      <color rgb="FF4D4D4D"/>
      <name val="Verdana"/>
      <family val="2"/>
    </font>
    <font>
      <sz val="10"/>
      <color indexed="63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1DB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F3F3F3"/>
      </left>
      <right style="medium">
        <color rgb="FFF3F3F3"/>
      </right>
      <top style="medium">
        <color rgb="FFF3F3F3"/>
      </top>
      <bottom style="medium">
        <color rgb="FFF3F3F3"/>
      </bottom>
    </border>
    <border>
      <left style="medium">
        <color rgb="FFC1DBF2"/>
      </left>
      <right style="medium">
        <color rgb="FFC1DBF2"/>
      </right>
      <top style="medium">
        <color rgb="FFC1DBF2"/>
      </top>
      <bottom style="medium">
        <color rgb="FFC1DBF2"/>
      </bottom>
    </border>
    <border>
      <left style="medium">
        <color rgb="FFC1DBF2"/>
      </left>
      <right style="medium">
        <color rgb="FFF3F3F3"/>
      </right>
      <top style="medium">
        <color rgb="FFC1DBF2"/>
      </top>
      <bottom style="medium">
        <color rgb="FFF3F3F3"/>
      </bottom>
    </border>
    <border>
      <left style="medium">
        <color rgb="FFF3F3F3"/>
      </left>
      <right style="medium">
        <color rgb="FFF3F3F3"/>
      </right>
      <top style="medium">
        <color rgb="FFC1DBF2"/>
      </top>
      <bottom style="medium">
        <color rgb="FFF3F3F3"/>
      </bottom>
    </border>
    <border>
      <left style="medium">
        <color rgb="FFF3F3F3"/>
      </left>
      <right style="medium">
        <color rgb="FFC1DBF2"/>
      </right>
      <top style="medium">
        <color rgb="FFC1DBF2"/>
      </top>
      <bottom style="medium">
        <color rgb="FFF3F3F3"/>
      </bottom>
    </border>
    <border>
      <left style="medium">
        <color rgb="FFC1DBF2"/>
      </left>
      <right style="medium">
        <color rgb="FFF3F3F3"/>
      </right>
      <top style="medium">
        <color rgb="FFF3F3F3"/>
      </top>
      <bottom style="medium">
        <color rgb="FFF3F3F3"/>
      </bottom>
    </border>
    <border>
      <left style="medium">
        <color rgb="FFF3F3F3"/>
      </left>
      <right style="medium">
        <color rgb="FFC1DBF2"/>
      </right>
      <top style="medium">
        <color rgb="FFF3F3F3"/>
      </top>
      <bottom style="medium">
        <color rgb="FFF3F3F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3F3F3"/>
      </left>
      <right/>
      <top style="medium">
        <color rgb="FFC1DBF2"/>
      </top>
      <bottom style="medium">
        <color rgb="FFF3F3F3"/>
      </bottom>
    </border>
    <border>
      <left/>
      <right style="medium">
        <color rgb="FFF3F3F3"/>
      </right>
      <top style="medium">
        <color rgb="FFC1DBF2"/>
      </top>
      <bottom style="medium">
        <color rgb="FFF3F3F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0" xfId="0" applyFont="1"/>
    <xf numFmtId="38" fontId="0" fillId="0" borderId="0" xfId="0" applyNumberFormat="1" applyFont="1"/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8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3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38" fontId="0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7" fillId="0" borderId="0" xfId="0" applyFont="1"/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38" fontId="1" fillId="3" borderId="2" xfId="0" applyNumberFormat="1" applyFont="1" applyFill="1" applyBorder="1" applyAlignment="1">
      <alignment horizontal="center" wrapText="1"/>
    </xf>
    <xf numFmtId="38" fontId="0" fillId="3" borderId="1" xfId="0" applyNumberFormat="1" applyFill="1" applyBorder="1"/>
    <xf numFmtId="38" fontId="1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10" fontId="6" fillId="0" borderId="5" xfId="0" applyNumberFormat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38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3" fontId="12" fillId="0" borderId="0" xfId="0" applyNumberFormat="1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1" fillId="0" borderId="11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left"/>
    </xf>
    <xf numFmtId="165" fontId="1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466725</xdr:rowOff>
    </xdr:to>
    <xdr:pic>
      <xdr:nvPicPr>
        <xdr:cNvPr id="2" name="Imagen 2" descr="Descripción: C:\Users\cguerrero\Desktop\Conchal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409700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466725</xdr:rowOff>
    </xdr:to>
    <xdr:pic>
      <xdr:nvPicPr>
        <xdr:cNvPr id="3" name="Imagen 2" descr="Descripción: C:\Users\cguerrero\Desktop\Conchal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409700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466725</xdr:rowOff>
    </xdr:to>
    <xdr:pic>
      <xdr:nvPicPr>
        <xdr:cNvPr id="4" name="Imagen 2" descr="Descripción: C:\Users\cguerrero\Desktop\Conchal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40970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 topLeftCell="A1">
      <selection activeCell="M6" sqref="M6"/>
    </sheetView>
  </sheetViews>
  <sheetFormatPr defaultColWidth="11.421875" defaultRowHeight="12.75"/>
  <cols>
    <col min="1" max="1" width="4.7109375" style="2" customWidth="1"/>
    <col min="2" max="2" width="31.8515625" style="2" customWidth="1"/>
    <col min="3" max="3" width="13.140625" style="2" customWidth="1"/>
    <col min="4" max="4" width="8.28125" style="2" customWidth="1"/>
    <col min="5" max="5" width="11.00390625" style="3" customWidth="1"/>
    <col min="6" max="6" width="12.421875" style="3" hidden="1" customWidth="1"/>
    <col min="7" max="7" width="12.421875" style="3" customWidth="1"/>
    <col min="8" max="8" width="10.7109375" style="2" hidden="1" customWidth="1"/>
    <col min="9" max="9" width="11.7109375" style="2" customWidth="1"/>
    <col min="10" max="16384" width="11.421875" style="2" customWidth="1"/>
  </cols>
  <sheetData>
    <row r="1" spans="1:3" ht="60" customHeight="1">
      <c r="A1" s="60" t="s">
        <v>14</v>
      </c>
      <c r="B1" s="60"/>
      <c r="C1" s="60"/>
    </row>
    <row r="2" spans="1:2" ht="13.5" customHeight="1">
      <c r="A2" s="14"/>
      <c r="B2" s="14"/>
    </row>
    <row r="3" spans="1:10" s="15" customFormat="1" ht="15" customHeight="1">
      <c r="A3" s="63">
        <v>42583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5" customFormat="1" ht="16.5" customHeight="1">
      <c r="A4" s="64" t="s">
        <v>50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15" customFormat="1" ht="16.5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</row>
    <row r="6" spans="1:8" s="1" customFormat="1" ht="12.75" customHeight="1">
      <c r="A6" s="4"/>
      <c r="B6" s="4"/>
      <c r="C6" s="4"/>
      <c r="D6" s="22"/>
      <c r="E6" s="22"/>
      <c r="F6" s="5"/>
      <c r="G6" s="5"/>
      <c r="H6" s="5"/>
    </row>
    <row r="7" spans="1:8" s="1" customFormat="1" ht="18.75" customHeight="1">
      <c r="A7" s="61">
        <f aca="true" t="shared" si="0" ref="A7">$A$3</f>
        <v>42583</v>
      </c>
      <c r="B7" s="61"/>
      <c r="C7" s="62">
        <v>45907</v>
      </c>
      <c r="D7" s="62"/>
      <c r="E7" s="5"/>
      <c r="F7" s="51"/>
      <c r="G7" s="5"/>
      <c r="H7" s="5"/>
    </row>
    <row r="8" spans="1:4" ht="13.5" customHeight="1">
      <c r="A8" s="24"/>
      <c r="B8" s="24"/>
      <c r="C8" s="25"/>
      <c r="D8" s="25"/>
    </row>
    <row r="9" spans="1:9" s="16" customFormat="1" ht="12.75" customHeight="1">
      <c r="A9" s="56" t="s">
        <v>1</v>
      </c>
      <c r="B9" s="56" t="s">
        <v>2</v>
      </c>
      <c r="C9" s="56" t="s">
        <v>3</v>
      </c>
      <c r="D9" s="58" t="s">
        <v>9</v>
      </c>
      <c r="E9" s="54" t="s">
        <v>21</v>
      </c>
      <c r="F9" s="54" t="s">
        <v>49</v>
      </c>
      <c r="G9" s="48"/>
      <c r="H9" s="54" t="s">
        <v>48</v>
      </c>
      <c r="I9" s="58" t="s">
        <v>8</v>
      </c>
    </row>
    <row r="10" spans="1:9" s="16" customFormat="1" ht="36.75" customHeight="1">
      <c r="A10" s="57"/>
      <c r="B10" s="57"/>
      <c r="C10" s="57"/>
      <c r="D10" s="59"/>
      <c r="E10" s="55"/>
      <c r="F10" s="55"/>
      <c r="G10" s="27" t="s">
        <v>22</v>
      </c>
      <c r="H10" s="55"/>
      <c r="I10" s="59"/>
    </row>
    <row r="11" spans="1:9" s="21" customFormat="1" ht="17.25" customHeight="1">
      <c r="A11" s="17">
        <v>1</v>
      </c>
      <c r="B11" s="18" t="s">
        <v>6</v>
      </c>
      <c r="C11" s="19" t="s">
        <v>7</v>
      </c>
      <c r="D11" s="26">
        <v>15.6</v>
      </c>
      <c r="E11" s="20">
        <v>716149</v>
      </c>
      <c r="F11" s="20">
        <f aca="true" t="shared" si="1" ref="F11:F18">SUM(E11:E11)</f>
        <v>716149</v>
      </c>
      <c r="G11" s="28">
        <v>3856</v>
      </c>
      <c r="H11" s="8">
        <v>0</v>
      </c>
      <c r="I11" s="29">
        <f aca="true" t="shared" si="2" ref="I11:I18">E11-G11-H11</f>
        <v>712293</v>
      </c>
    </row>
    <row r="12" spans="1:9" s="16" customFormat="1" ht="17.25" customHeight="1">
      <c r="A12" s="6">
        <v>2</v>
      </c>
      <c r="B12" s="18" t="s">
        <v>15</v>
      </c>
      <c r="C12" s="7" t="s">
        <v>16</v>
      </c>
      <c r="D12" s="26">
        <v>15.6</v>
      </c>
      <c r="E12" s="8">
        <v>716149</v>
      </c>
      <c r="F12" s="8">
        <f t="shared" si="1"/>
        <v>716149</v>
      </c>
      <c r="G12" s="28">
        <v>3856</v>
      </c>
      <c r="H12" s="8">
        <v>0</v>
      </c>
      <c r="I12" s="29">
        <f t="shared" si="2"/>
        <v>712293</v>
      </c>
    </row>
    <row r="13" spans="1:9" s="16" customFormat="1" ht="17.25" customHeight="1">
      <c r="A13" s="17">
        <v>3</v>
      </c>
      <c r="B13" s="18" t="s">
        <v>23</v>
      </c>
      <c r="C13" s="7" t="s">
        <v>4</v>
      </c>
      <c r="D13" s="26">
        <v>15.6</v>
      </c>
      <c r="E13" s="8">
        <v>716149</v>
      </c>
      <c r="F13" s="8">
        <f t="shared" si="1"/>
        <v>716149</v>
      </c>
      <c r="G13" s="28">
        <v>3856</v>
      </c>
      <c r="H13" s="8">
        <v>0</v>
      </c>
      <c r="I13" s="29">
        <f t="shared" si="2"/>
        <v>712293</v>
      </c>
    </row>
    <row r="14" spans="1:9" s="16" customFormat="1" ht="17.25" customHeight="1">
      <c r="A14" s="17">
        <v>4</v>
      </c>
      <c r="B14" s="18" t="s">
        <v>10</v>
      </c>
      <c r="C14" s="7" t="s">
        <v>11</v>
      </c>
      <c r="D14" s="26">
        <v>15.6</v>
      </c>
      <c r="E14" s="8">
        <v>716149</v>
      </c>
      <c r="F14" s="8">
        <f t="shared" si="1"/>
        <v>716149</v>
      </c>
      <c r="G14" s="28">
        <v>3856</v>
      </c>
      <c r="H14" s="8">
        <v>0</v>
      </c>
      <c r="I14" s="29">
        <f t="shared" si="2"/>
        <v>712293</v>
      </c>
    </row>
    <row r="15" spans="1:9" s="16" customFormat="1" ht="17.25" customHeight="1">
      <c r="A15" s="6">
        <v>5</v>
      </c>
      <c r="B15" s="18" t="s">
        <v>18</v>
      </c>
      <c r="C15" s="7" t="s">
        <v>17</v>
      </c>
      <c r="D15" s="26">
        <v>15.6</v>
      </c>
      <c r="E15" s="8">
        <v>716149</v>
      </c>
      <c r="F15" s="8">
        <f t="shared" si="1"/>
        <v>716149</v>
      </c>
      <c r="G15" s="28">
        <v>3856</v>
      </c>
      <c r="H15" s="8">
        <v>0</v>
      </c>
      <c r="I15" s="29">
        <f t="shared" si="2"/>
        <v>712293</v>
      </c>
    </row>
    <row r="16" spans="1:9" s="16" customFormat="1" ht="17.25" customHeight="1">
      <c r="A16" s="6">
        <v>6</v>
      </c>
      <c r="B16" s="18" t="s">
        <v>24</v>
      </c>
      <c r="C16" s="7" t="s">
        <v>25</v>
      </c>
      <c r="D16" s="26">
        <v>15.6</v>
      </c>
      <c r="E16" s="8">
        <v>716149</v>
      </c>
      <c r="F16" s="8">
        <f t="shared" si="1"/>
        <v>716149</v>
      </c>
      <c r="G16" s="28">
        <v>3856</v>
      </c>
      <c r="H16" s="8">
        <v>0</v>
      </c>
      <c r="I16" s="29">
        <f t="shared" si="2"/>
        <v>712293</v>
      </c>
    </row>
    <row r="17" spans="1:9" s="16" customFormat="1" ht="17.25" customHeight="1">
      <c r="A17" s="17">
        <v>7</v>
      </c>
      <c r="B17" s="18" t="s">
        <v>12</v>
      </c>
      <c r="C17" s="7" t="s">
        <v>13</v>
      </c>
      <c r="D17" s="26">
        <v>15.6</v>
      </c>
      <c r="E17" s="8">
        <v>716149</v>
      </c>
      <c r="F17" s="8">
        <f t="shared" si="1"/>
        <v>716149</v>
      </c>
      <c r="G17" s="28">
        <v>3856</v>
      </c>
      <c r="H17" s="8">
        <v>0</v>
      </c>
      <c r="I17" s="29">
        <f t="shared" si="2"/>
        <v>712293</v>
      </c>
    </row>
    <row r="18" spans="1:9" s="16" customFormat="1" ht="17.25" customHeight="1">
      <c r="A18" s="6">
        <v>8</v>
      </c>
      <c r="B18" s="18" t="s">
        <v>19</v>
      </c>
      <c r="C18" s="7" t="s">
        <v>20</v>
      </c>
      <c r="D18" s="26">
        <v>15.6</v>
      </c>
      <c r="E18" s="8">
        <v>716149</v>
      </c>
      <c r="F18" s="8">
        <f t="shared" si="1"/>
        <v>716149</v>
      </c>
      <c r="G18" s="28">
        <v>3856</v>
      </c>
      <c r="H18" s="8">
        <v>0</v>
      </c>
      <c r="I18" s="29">
        <f t="shared" si="2"/>
        <v>712293</v>
      </c>
    </row>
    <row r="19" spans="3:9" s="9" customFormat="1" ht="27.75" customHeight="1">
      <c r="C19" s="52" t="s">
        <v>5</v>
      </c>
      <c r="D19" s="53"/>
      <c r="E19" s="20">
        <f>SUM(E11:E18)</f>
        <v>5729192</v>
      </c>
      <c r="F19" s="10">
        <f>SUM(F11:F18)</f>
        <v>5729192</v>
      </c>
      <c r="G19" s="10">
        <f>SUM(G11:G18)</f>
        <v>30848</v>
      </c>
      <c r="H19" s="10">
        <f aca="true" t="shared" si="3" ref="H19:I19">SUM(H11:H18)</f>
        <v>0</v>
      </c>
      <c r="I19" s="10">
        <f t="shared" si="3"/>
        <v>5698344</v>
      </c>
    </row>
    <row r="20" spans="2:9" s="9" customFormat="1" ht="12.75">
      <c r="B20" s="11"/>
      <c r="C20" s="4"/>
      <c r="D20" s="4"/>
      <c r="E20" s="12"/>
      <c r="F20" s="12"/>
      <c r="G20" s="12"/>
      <c r="I20" s="29">
        <f>E19-G19-H19</f>
        <v>5698344</v>
      </c>
    </row>
    <row r="21" spans="2:9" s="9" customFormat="1" ht="12.75">
      <c r="B21" s="11"/>
      <c r="C21" s="4"/>
      <c r="D21" s="4"/>
      <c r="E21" s="12"/>
      <c r="F21" s="12"/>
      <c r="G21" s="12"/>
      <c r="I21" s="23"/>
    </row>
    <row r="22" spans="2:9" s="9" customFormat="1" ht="12.75">
      <c r="B22" s="11"/>
      <c r="C22" s="4"/>
      <c r="D22" s="4"/>
      <c r="E22" s="12"/>
      <c r="F22" s="12"/>
      <c r="G22" s="12"/>
      <c r="H22" s="13"/>
      <c r="I22" s="13"/>
    </row>
    <row r="23" spans="1:7" s="9" customFormat="1" ht="12.75">
      <c r="A23" s="49"/>
      <c r="B23" s="49"/>
      <c r="C23" s="49"/>
      <c r="D23" s="49"/>
      <c r="E23" s="50"/>
      <c r="F23" s="50"/>
      <c r="G23" s="50"/>
    </row>
  </sheetData>
  <sheetProtection selectLockedCells="1" selectUnlockedCells="1"/>
  <mergeCells count="15">
    <mergeCell ref="H9:H10"/>
    <mergeCell ref="I9:I10"/>
    <mergeCell ref="A1:C1"/>
    <mergeCell ref="A7:B7"/>
    <mergeCell ref="C7:D7"/>
    <mergeCell ref="F9:F10"/>
    <mergeCell ref="A3:J3"/>
    <mergeCell ref="A4:J4"/>
    <mergeCell ref="A5:J5"/>
    <mergeCell ref="C19:D19"/>
    <mergeCell ref="E9:E10"/>
    <mergeCell ref="A9:A10"/>
    <mergeCell ref="B9:B10"/>
    <mergeCell ref="C9:C10"/>
    <mergeCell ref="D9:D10"/>
  </mergeCells>
  <printOptions horizontalCentered="1"/>
  <pageMargins left="0.7874015748031497" right="0.7874015748031497" top="0.7480314960629921" bottom="0.7480314960629921" header="0.31496062992125984" footer="0.31496062992125984"/>
  <pageSetup fitToHeight="0" fitToWidth="1" horizontalDpi="600" verticalDpi="600" orientation="landscape" paperSize="2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7">
      <selection activeCell="J8" sqref="J8"/>
    </sheetView>
  </sheetViews>
  <sheetFormatPr defaultColWidth="11.421875" defaultRowHeight="12.75"/>
  <cols>
    <col min="2" max="3" width="15.28125" style="0" bestFit="1" customWidth="1"/>
    <col min="4" max="4" width="8.00390625" style="0" bestFit="1" customWidth="1"/>
    <col min="5" max="5" width="15.28125" style="0" bestFit="1" customWidth="1"/>
    <col min="6" max="6" width="9.7109375" style="0" bestFit="1" customWidth="1"/>
  </cols>
  <sheetData>
    <row r="1" ht="12.75" customHeight="1">
      <c r="A1" s="47" t="s">
        <v>47</v>
      </c>
    </row>
    <row r="2" ht="12.75">
      <c r="A2" s="43"/>
    </row>
    <row r="3" ht="12.75">
      <c r="A3" s="43"/>
    </row>
    <row r="4" ht="53.25" customHeight="1">
      <c r="A4" s="44" t="s">
        <v>43</v>
      </c>
    </row>
    <row r="5" ht="50.25" customHeight="1">
      <c r="A5" s="45" t="s">
        <v>44</v>
      </c>
    </row>
    <row r="6" ht="13.5" thickBot="1">
      <c r="A6" s="46"/>
    </row>
    <row r="7" ht="13.5" thickBot="1">
      <c r="A7" s="30" t="s">
        <v>42</v>
      </c>
    </row>
    <row r="8" spans="1:6" ht="141" thickBot="1">
      <c r="A8" s="38" t="s">
        <v>26</v>
      </c>
      <c r="B8" s="66" t="s">
        <v>27</v>
      </c>
      <c r="C8" s="67"/>
      <c r="D8" s="39" t="s">
        <v>28</v>
      </c>
      <c r="E8" s="39" t="s">
        <v>29</v>
      </c>
      <c r="F8" s="40" t="s">
        <v>30</v>
      </c>
    </row>
    <row r="9" spans="1:6" ht="13.5" thickBot="1">
      <c r="A9" s="41"/>
      <c r="B9" s="31" t="s">
        <v>31</v>
      </c>
      <c r="C9" s="31" t="s">
        <v>32</v>
      </c>
      <c r="D9" s="32"/>
      <c r="E9" s="32"/>
      <c r="F9" s="42"/>
    </row>
    <row r="10" spans="1:6" ht="13.5" thickBot="1">
      <c r="A10" s="33" t="s">
        <v>33</v>
      </c>
      <c r="B10" s="34" t="s">
        <v>34</v>
      </c>
      <c r="C10" s="35">
        <v>614209.5</v>
      </c>
      <c r="D10" s="36">
        <v>0</v>
      </c>
      <c r="E10" s="34" t="s">
        <v>35</v>
      </c>
      <c r="F10" s="36" t="s">
        <v>36</v>
      </c>
    </row>
    <row r="11" spans="1:6" ht="13.5" thickBot="1">
      <c r="A11" s="33"/>
      <c r="B11" s="35">
        <v>614209.51</v>
      </c>
      <c r="C11" s="35">
        <v>1364910</v>
      </c>
      <c r="D11" s="36">
        <v>0.04</v>
      </c>
      <c r="E11" s="35">
        <v>24568.38</v>
      </c>
      <c r="F11" s="37">
        <v>0.022</v>
      </c>
    </row>
    <row r="12" spans="1:6" ht="13.5" thickBot="1">
      <c r="A12" s="33"/>
      <c r="B12" s="35">
        <v>1364910.01</v>
      </c>
      <c r="C12" s="35">
        <v>2274850</v>
      </c>
      <c r="D12" s="36">
        <v>0.08</v>
      </c>
      <c r="E12" s="35">
        <v>79164.78</v>
      </c>
      <c r="F12" s="37">
        <v>0.0452</v>
      </c>
    </row>
    <row r="13" spans="1:6" ht="13.5" thickBot="1">
      <c r="A13" s="33"/>
      <c r="B13" s="35">
        <v>2274850.01</v>
      </c>
      <c r="C13" s="35">
        <v>3184790</v>
      </c>
      <c r="D13" s="36">
        <v>0.135</v>
      </c>
      <c r="E13" s="35">
        <v>204281.53</v>
      </c>
      <c r="F13" s="37">
        <v>0.0709</v>
      </c>
    </row>
    <row r="14" spans="1:6" ht="13.5" thickBot="1">
      <c r="A14" s="33"/>
      <c r="B14" s="35">
        <v>3184790.01</v>
      </c>
      <c r="C14" s="35">
        <v>4094730</v>
      </c>
      <c r="D14" s="36">
        <v>0.23</v>
      </c>
      <c r="E14" s="35">
        <v>506836.58</v>
      </c>
      <c r="F14" s="37">
        <v>0.1062</v>
      </c>
    </row>
    <row r="15" spans="1:6" ht="13.5" thickBot="1">
      <c r="A15" s="33"/>
      <c r="B15" s="35">
        <v>4094730.01</v>
      </c>
      <c r="C15" s="35">
        <v>5459640</v>
      </c>
      <c r="D15" s="36">
        <v>0.304</v>
      </c>
      <c r="E15" s="35">
        <v>809846.6</v>
      </c>
      <c r="F15" s="37">
        <v>0.1557</v>
      </c>
    </row>
    <row r="16" spans="1:6" ht="13.5" thickBot="1">
      <c r="A16" s="33"/>
      <c r="B16" s="35">
        <v>5459640.01</v>
      </c>
      <c r="C16" s="35">
        <v>6824550</v>
      </c>
      <c r="D16" s="36">
        <v>0.355</v>
      </c>
      <c r="E16" s="35">
        <v>1088288.24</v>
      </c>
      <c r="F16" s="37">
        <v>0.1955</v>
      </c>
    </row>
    <row r="17" spans="1:6" ht="26.25" thickBot="1">
      <c r="A17" s="33"/>
      <c r="B17" s="35">
        <v>6824550.01</v>
      </c>
      <c r="C17" s="34" t="s">
        <v>37</v>
      </c>
      <c r="D17" s="36">
        <v>0.4</v>
      </c>
      <c r="E17" s="35">
        <v>1395392.99</v>
      </c>
      <c r="F17" s="36" t="s">
        <v>38</v>
      </c>
    </row>
    <row r="18" spans="1:6" ht="26.25" thickBot="1">
      <c r="A18" s="33" t="s">
        <v>39</v>
      </c>
      <c r="B18" s="34" t="s">
        <v>35</v>
      </c>
      <c r="C18" s="35">
        <v>307104.75</v>
      </c>
      <c r="D18" s="36">
        <v>0</v>
      </c>
      <c r="E18" s="34" t="s">
        <v>35</v>
      </c>
      <c r="F18" s="36" t="s">
        <v>36</v>
      </c>
    </row>
    <row r="19" spans="1:6" ht="13.5" thickBot="1">
      <c r="A19" s="33"/>
      <c r="B19" s="35">
        <v>307104.76</v>
      </c>
      <c r="C19" s="35">
        <v>682455</v>
      </c>
      <c r="D19" s="36">
        <v>0.04</v>
      </c>
      <c r="E19" s="35">
        <v>12284.19</v>
      </c>
      <c r="F19" s="37">
        <v>0.022</v>
      </c>
    </row>
    <row r="20" spans="1:6" ht="13.5" thickBot="1">
      <c r="A20" s="33"/>
      <c r="B20" s="35">
        <v>682455.01</v>
      </c>
      <c r="C20" s="35">
        <v>1137425</v>
      </c>
      <c r="D20" s="36">
        <v>0.08</v>
      </c>
      <c r="E20" s="35">
        <v>39582.39</v>
      </c>
      <c r="F20" s="37">
        <v>0.0452</v>
      </c>
    </row>
    <row r="21" spans="1:6" ht="13.5" thickBot="1">
      <c r="A21" s="33"/>
      <c r="B21" s="35">
        <v>1137425.01</v>
      </c>
      <c r="C21" s="35">
        <v>1592395</v>
      </c>
      <c r="D21" s="36">
        <v>0.135</v>
      </c>
      <c r="E21" s="35">
        <v>102140.77</v>
      </c>
      <c r="F21" s="37">
        <v>0.0709</v>
      </c>
    </row>
    <row r="22" spans="1:6" ht="13.5" thickBot="1">
      <c r="A22" s="33"/>
      <c r="B22" s="35">
        <v>1592395.01</v>
      </c>
      <c r="C22" s="35">
        <v>2047365</v>
      </c>
      <c r="D22" s="36">
        <v>0.23</v>
      </c>
      <c r="E22" s="35">
        <v>253418.29</v>
      </c>
      <c r="F22" s="37">
        <v>0.1062</v>
      </c>
    </row>
    <row r="23" spans="1:6" ht="13.5" thickBot="1">
      <c r="A23" s="33"/>
      <c r="B23" s="35">
        <v>2047365.01</v>
      </c>
      <c r="C23" s="35">
        <v>2729820</v>
      </c>
      <c r="D23" s="36">
        <v>0.304</v>
      </c>
      <c r="E23" s="35">
        <v>404923.3</v>
      </c>
      <c r="F23" s="37">
        <v>0.1557</v>
      </c>
    </row>
    <row r="24" spans="1:6" ht="13.5" thickBot="1">
      <c r="A24" s="33"/>
      <c r="B24" s="35">
        <v>2729820.01</v>
      </c>
      <c r="C24" s="35">
        <v>3412275</v>
      </c>
      <c r="D24" s="36">
        <v>0.355</v>
      </c>
      <c r="E24" s="35">
        <v>544144.12</v>
      </c>
      <c r="F24" s="37">
        <v>0.1955</v>
      </c>
    </row>
    <row r="25" spans="1:6" ht="26.25" thickBot="1">
      <c r="A25" s="33"/>
      <c r="B25" s="35">
        <v>3412275.01</v>
      </c>
      <c r="C25" s="34" t="s">
        <v>37</v>
      </c>
      <c r="D25" s="36">
        <v>0.4</v>
      </c>
      <c r="E25" s="35">
        <v>697696.5</v>
      </c>
      <c r="F25" s="36" t="s">
        <v>38</v>
      </c>
    </row>
    <row r="26" spans="1:6" ht="13.5" thickBot="1">
      <c r="A26" s="33" t="s">
        <v>40</v>
      </c>
      <c r="B26" s="34" t="s">
        <v>35</v>
      </c>
      <c r="C26" s="35">
        <v>143315.6</v>
      </c>
      <c r="D26" s="36">
        <v>0</v>
      </c>
      <c r="E26" s="34" t="s">
        <v>35</v>
      </c>
      <c r="F26" s="36" t="s">
        <v>36</v>
      </c>
    </row>
    <row r="27" spans="1:6" ht="13.5" thickBot="1">
      <c r="A27" s="33"/>
      <c r="B27" s="35">
        <v>143315.61</v>
      </c>
      <c r="C27" s="35">
        <v>318479.1</v>
      </c>
      <c r="D27" s="36">
        <v>0.04</v>
      </c>
      <c r="E27" s="35">
        <v>5732.62</v>
      </c>
      <c r="F27" s="37">
        <v>0.022</v>
      </c>
    </row>
    <row r="28" spans="1:6" ht="13.5" thickBot="1">
      <c r="A28" s="33"/>
      <c r="B28" s="35">
        <v>318479.11</v>
      </c>
      <c r="C28" s="34" t="s">
        <v>45</v>
      </c>
      <c r="D28" s="36">
        <v>0.08</v>
      </c>
      <c r="E28" s="35">
        <v>18471.79</v>
      </c>
      <c r="F28" s="37">
        <v>0.0452</v>
      </c>
    </row>
    <row r="29" spans="1:6" ht="13.5" thickBot="1">
      <c r="A29" s="33"/>
      <c r="B29" s="34" t="s">
        <v>46</v>
      </c>
      <c r="C29" s="35">
        <v>743117.9</v>
      </c>
      <c r="D29" s="36">
        <v>0.135</v>
      </c>
      <c r="E29" s="35">
        <v>47665.71</v>
      </c>
      <c r="F29" s="37">
        <v>0.0709</v>
      </c>
    </row>
    <row r="30" spans="1:6" ht="13.5" thickBot="1">
      <c r="A30" s="33"/>
      <c r="B30" s="35">
        <v>743117.91</v>
      </c>
      <c r="C30" s="35">
        <v>955437.3</v>
      </c>
      <c r="D30" s="36">
        <v>0.23</v>
      </c>
      <c r="E30" s="35">
        <v>118261.91</v>
      </c>
      <c r="F30" s="37">
        <v>0.1062</v>
      </c>
    </row>
    <row r="31" spans="1:6" ht="13.5" thickBot="1">
      <c r="A31" s="33"/>
      <c r="B31" s="35">
        <v>955437.31</v>
      </c>
      <c r="C31" s="35">
        <v>1273916.4</v>
      </c>
      <c r="D31" s="36">
        <v>0.304</v>
      </c>
      <c r="E31" s="35">
        <v>188964.27</v>
      </c>
      <c r="F31" s="37">
        <v>0.1557</v>
      </c>
    </row>
    <row r="32" spans="1:6" ht="13.5" thickBot="1">
      <c r="A32" s="33"/>
      <c r="B32" s="35">
        <v>1273916.41</v>
      </c>
      <c r="C32" s="35">
        <v>1592395.5</v>
      </c>
      <c r="D32" s="36">
        <v>0.355</v>
      </c>
      <c r="E32" s="35">
        <v>253934</v>
      </c>
      <c r="F32" s="37">
        <v>0.1955</v>
      </c>
    </row>
    <row r="33" spans="1:6" ht="26.25" thickBot="1">
      <c r="A33" s="33"/>
      <c r="B33" s="35">
        <v>1592395.51</v>
      </c>
      <c r="C33" s="34" t="s">
        <v>37</v>
      </c>
      <c r="D33" s="36">
        <v>0.4</v>
      </c>
      <c r="E33" s="35">
        <v>325591.8</v>
      </c>
      <c r="F33" s="36" t="s">
        <v>38</v>
      </c>
    </row>
    <row r="34" spans="1:6" ht="13.5" thickBot="1">
      <c r="A34" s="33" t="s">
        <v>41</v>
      </c>
      <c r="B34" s="34" t="s">
        <v>35</v>
      </c>
      <c r="C34" s="35">
        <v>20473.7</v>
      </c>
      <c r="D34" s="36">
        <v>0</v>
      </c>
      <c r="E34" s="34" t="s">
        <v>35</v>
      </c>
      <c r="F34" s="36" t="s">
        <v>36</v>
      </c>
    </row>
    <row r="35" spans="1:6" ht="13.5" thickBot="1">
      <c r="A35" s="33"/>
      <c r="B35" s="35">
        <v>20473.71</v>
      </c>
      <c r="C35" s="35">
        <v>45497.1</v>
      </c>
      <c r="D35" s="36">
        <v>0.04</v>
      </c>
      <c r="E35" s="35">
        <v>818.95</v>
      </c>
      <c r="F35" s="37">
        <v>0.022</v>
      </c>
    </row>
    <row r="36" spans="1:6" ht="13.5" thickBot="1">
      <c r="A36" s="33"/>
      <c r="B36" s="35">
        <v>45497.11</v>
      </c>
      <c r="C36" s="35">
        <v>75828.5</v>
      </c>
      <c r="D36" s="36">
        <v>0.08</v>
      </c>
      <c r="E36" s="35">
        <v>2638.83</v>
      </c>
      <c r="F36" s="37">
        <v>0.0452</v>
      </c>
    </row>
    <row r="37" spans="1:6" ht="13.5" thickBot="1">
      <c r="A37" s="33"/>
      <c r="B37" s="35">
        <v>75828.51</v>
      </c>
      <c r="C37" s="35">
        <v>106159.9</v>
      </c>
      <c r="D37" s="36">
        <v>0.135</v>
      </c>
      <c r="E37" s="35">
        <v>6809.4</v>
      </c>
      <c r="F37" s="37">
        <v>0.0709</v>
      </c>
    </row>
    <row r="38" spans="1:6" ht="13.5" thickBot="1">
      <c r="A38" s="33"/>
      <c r="B38" s="35">
        <v>106159.91</v>
      </c>
      <c r="C38" s="35">
        <v>136491.3</v>
      </c>
      <c r="D38" s="36">
        <v>0.23</v>
      </c>
      <c r="E38" s="35">
        <v>16894.59</v>
      </c>
      <c r="F38" s="37">
        <v>0.1062</v>
      </c>
    </row>
    <row r="39" spans="1:6" ht="13.5" thickBot="1">
      <c r="A39" s="33"/>
      <c r="B39" s="35">
        <v>136491.31</v>
      </c>
      <c r="C39" s="35">
        <v>181988.4</v>
      </c>
      <c r="D39" s="36">
        <v>0.304</v>
      </c>
      <c r="E39" s="35">
        <v>26994.95</v>
      </c>
      <c r="F39" s="37">
        <v>0.1557</v>
      </c>
    </row>
    <row r="40" spans="1:6" ht="13.5" thickBot="1">
      <c r="A40" s="33"/>
      <c r="B40" s="35">
        <v>181988.41</v>
      </c>
      <c r="C40" s="35">
        <v>227485.5</v>
      </c>
      <c r="D40" s="36">
        <v>0.355</v>
      </c>
      <c r="E40" s="35">
        <v>36276.35</v>
      </c>
      <c r="F40" s="37">
        <v>0.1955</v>
      </c>
    </row>
    <row r="41" spans="1:6" ht="26.25" thickBot="1">
      <c r="A41" s="33"/>
      <c r="B41" s="35">
        <v>227485.51</v>
      </c>
      <c r="C41" s="34" t="s">
        <v>37</v>
      </c>
      <c r="D41" s="36">
        <v>0.4</v>
      </c>
      <c r="E41" s="35">
        <v>46513.2</v>
      </c>
      <c r="F41" s="36" t="s">
        <v>38</v>
      </c>
    </row>
  </sheetData>
  <mergeCells count="1">
    <mergeCell ref="B8:C8"/>
  </mergeCells>
  <printOptions/>
  <pageMargins left="0.7" right="0.7" top="0.75" bottom="0.75" header="0.3" footer="0.3"/>
  <pageSetup horizontalDpi="600" verticalDpi="600" orientation="portrait" paperSize="2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Nilo</dc:creator>
  <cp:keywords/>
  <dc:description/>
  <cp:lastModifiedBy>Leopoldo Quezada</cp:lastModifiedBy>
  <cp:lastPrinted>2016-09-13T15:03:26Z</cp:lastPrinted>
  <dcterms:created xsi:type="dcterms:W3CDTF">1999-04-26T16:18:27Z</dcterms:created>
  <dcterms:modified xsi:type="dcterms:W3CDTF">2016-09-13T15:03:36Z</dcterms:modified>
  <cp:category/>
  <cp:version/>
  <cp:contentType/>
  <cp:contentStatus/>
</cp:coreProperties>
</file>