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93" activeTab="0"/>
  </bookViews>
  <sheets>
    <sheet name="Hoja1" sheetId="1" r:id="rId1"/>
  </sheets>
  <definedNames>
    <definedName name="_xlnm._FilterDatabase" localSheetId="0" hidden="1">'Hoja1'!$A$3:$V$3</definedName>
  </definedNames>
  <calcPr fullCalcOnLoad="1"/>
</workbook>
</file>

<file path=xl/sharedStrings.xml><?xml version="1.0" encoding="utf-8"?>
<sst xmlns="http://schemas.openxmlformats.org/spreadsheetml/2006/main" count="829" uniqueCount="240">
  <si>
    <t>Otras Compras y Adquisiciones</t>
  </si>
  <si>
    <t>Año</t>
  </si>
  <si>
    <t>Mes</t>
  </si>
  <si>
    <t>Tipo de Compra</t>
  </si>
  <si>
    <t>Tipo de acto administrativo aprobatorio</t>
  </si>
  <si>
    <t>Denominación del acto administrativo aprobatorio</t>
  </si>
  <si>
    <t xml:space="preserve">Fecha del acto administrativo aprobatorio del contrato </t>
  </si>
  <si>
    <t>Número del acto administrativo aprobatorio</t>
  </si>
  <si>
    <t>Razón social</t>
  </si>
  <si>
    <t>Nombre</t>
  </si>
  <si>
    <t>Apellido paterno</t>
  </si>
  <si>
    <t>Apellido materno</t>
  </si>
  <si>
    <t>RUT de la persona contratada (si aplica)</t>
  </si>
  <si>
    <t>Socios y accionistas principales 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</si>
  <si>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</si>
  <si>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</si>
  <si>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</si>
  <si>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</si>
  <si>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>Tipo unidad monetaria</t>
  </si>
  <si>
    <t>Observaciones</t>
  </si>
  <si>
    <t xml:space="preserve">Enlace al texto integro del contrato </t>
  </si>
  <si>
    <t>Enlace al texto integro del acto administrativo aprobatorio</t>
  </si>
  <si>
    <t>Enlace al texto integro del acto administrativo aprobatorio de la modificación</t>
  </si>
  <si>
    <t>PESOS</t>
  </si>
  <si>
    <t>NO APLICA</t>
  </si>
  <si>
    <t>NUTRIHOUSE</t>
  </si>
  <si>
    <t>1729</t>
  </si>
  <si>
    <t>TRIMEDIC</t>
  </si>
  <si>
    <t>SOCIEDAD MEDICA VIVAL</t>
  </si>
  <si>
    <t xml:space="preserve">CRUZ VERDE </t>
  </si>
  <si>
    <t>ELSA</t>
  </si>
  <si>
    <t>LILLO</t>
  </si>
  <si>
    <t>PARRA</t>
  </si>
  <si>
    <t>EMIR</t>
  </si>
  <si>
    <t>CARO</t>
  </si>
  <si>
    <t>SEVERINO</t>
  </si>
  <si>
    <t>MIREYA</t>
  </si>
  <si>
    <t>GUTIERREZ</t>
  </si>
  <si>
    <t>SALGADO</t>
  </si>
  <si>
    <t>MARGARITA</t>
  </si>
  <si>
    <t>TREUPIL</t>
  </si>
  <si>
    <t>GONZALEZ</t>
  </si>
  <si>
    <t>JESSICA</t>
  </si>
  <si>
    <t>VASQUEZ</t>
  </si>
  <si>
    <t>CABELLO</t>
  </si>
  <si>
    <t>PABLO</t>
  </si>
  <si>
    <t>AGUILERA</t>
  </si>
  <si>
    <t>ZAVALA</t>
  </si>
  <si>
    <t>GENESIS</t>
  </si>
  <si>
    <t>ROBLES</t>
  </si>
  <si>
    <t>CULQUE</t>
  </si>
  <si>
    <t>NELSON</t>
  </si>
  <si>
    <t>JIMENEZ</t>
  </si>
  <si>
    <t>BERTA</t>
  </si>
  <si>
    <t>ROJAS</t>
  </si>
  <si>
    <t>TORO</t>
  </si>
  <si>
    <t>IVAN</t>
  </si>
  <si>
    <t>HENRIQUE</t>
  </si>
  <si>
    <t>CASTILLO</t>
  </si>
  <si>
    <t>DE LA CRUZ</t>
  </si>
  <si>
    <t>LORENZO</t>
  </si>
  <si>
    <t>RULAS</t>
  </si>
  <si>
    <t>BOLSAS Y PLACAS COLOSTOMIA</t>
  </si>
  <si>
    <t>EXAMEN RADIOGRAFIA PIE DERECHO</t>
  </si>
  <si>
    <t>MED. FLUXAMOL PLUSTER Y LUCOSTE</t>
  </si>
  <si>
    <t xml:space="preserve">MEDI. JARDIAN DUO </t>
  </si>
  <si>
    <t>MEDI. DOLONEURIOBIONTA Y PRESTAT</t>
  </si>
  <si>
    <t xml:space="preserve">MEDI. LANTUS GALVUS </t>
  </si>
  <si>
    <t>MEDIC. JARDIAN</t>
  </si>
  <si>
    <t>MEDIC. TROMBEX</t>
  </si>
  <si>
    <t>ALIMENTO ESPECIAL ENSURE</t>
  </si>
  <si>
    <t xml:space="preserve">ALIMENTO ESPECIAL ENSURE </t>
  </si>
  <si>
    <t>AGOSTO</t>
  </si>
  <si>
    <t>Compras menores a 3 UTM</t>
  </si>
  <si>
    <t>Decreto</t>
  </si>
  <si>
    <t>Decreto de pago Gastos Menores</t>
  </si>
  <si>
    <t>1386</t>
  </si>
  <si>
    <t>CONDUCCION</t>
  </si>
  <si>
    <t>BIP</t>
  </si>
  <si>
    <t>CORREOS DE CHILE</t>
  </si>
  <si>
    <t>1884</t>
  </si>
  <si>
    <t>HERNAN MONDACA GARCIA</t>
  </si>
  <si>
    <t>ACCESORIOS JUAN VALENZUELA</t>
  </si>
  <si>
    <t>SERVICIOS MECANICOS RSM</t>
  </si>
  <si>
    <t>REVISION TECNICA</t>
  </si>
  <si>
    <t xml:space="preserve">FILTROS </t>
  </si>
  <si>
    <t>ACEITE MOTOR</t>
  </si>
  <si>
    <t>CAJA DE CAMBIO</t>
  </si>
  <si>
    <t>RODAMIENTO</t>
  </si>
  <si>
    <t>ESCANER</t>
  </si>
  <si>
    <t>1693</t>
  </si>
  <si>
    <t>VULCANIZACION BERNARDO MELIHUEN</t>
  </si>
  <si>
    <t>REPUESTOS AUTOMOTRICES</t>
  </si>
  <si>
    <t>REPARACION</t>
  </si>
  <si>
    <t>FOCOS</t>
  </si>
  <si>
    <t>REPARACION ENCHUFE</t>
  </si>
  <si>
    <t>1791</t>
  </si>
  <si>
    <t>SOC RICARDO CALVO Y CIA</t>
  </si>
  <si>
    <t>MARIA PEREZ MALDONADO</t>
  </si>
  <si>
    <t>GABRIEL CONTRERAS CAROCA</t>
  </si>
  <si>
    <t>COM MARCELO PEREZ MALDONADO</t>
  </si>
  <si>
    <t>ESMAX</t>
  </si>
  <si>
    <t>ABDO MUZA</t>
  </si>
  <si>
    <t>SODIMAC</t>
  </si>
  <si>
    <t>JOSE CARROZA GAETE</t>
  </si>
  <si>
    <t>DIESEL</t>
  </si>
  <si>
    <t>CODOS</t>
  </si>
  <si>
    <t>BROCAS</t>
  </si>
  <si>
    <t>GUANTES</t>
  </si>
  <si>
    <t>BENCINA</t>
  </si>
  <si>
    <t>LIENZA</t>
  </si>
  <si>
    <t>DILUYENTE</t>
  </si>
  <si>
    <t>CEMENTO</t>
  </si>
  <si>
    <t>PULPO</t>
  </si>
  <si>
    <t>CANDADOS</t>
  </si>
  <si>
    <t>SILLA</t>
  </si>
  <si>
    <t>DISCO</t>
  </si>
  <si>
    <t>DADOS</t>
  </si>
  <si>
    <t>CARLOS PAVEZ GARAY</t>
  </si>
  <si>
    <t>COMERCIAL SAN ALBERTO</t>
  </si>
  <si>
    <t>ZOILO RAMIREZ MOLINA</t>
  </si>
  <si>
    <t>CHILE MAT</t>
  </si>
  <si>
    <t>HECTOR GALAZ SALDAA</t>
  </si>
  <si>
    <t>COMERCIAL MARCELO PEREZ MALDONADO</t>
  </si>
  <si>
    <t>COPEC</t>
  </si>
  <si>
    <t>FERRETERIA Y PEREIRA</t>
  </si>
  <si>
    <t>LLAVES</t>
  </si>
  <si>
    <t>MORTERO</t>
  </si>
  <si>
    <t>SOLDADURA</t>
  </si>
  <si>
    <t>GASOLINA</t>
  </si>
  <si>
    <t>ESMERIL</t>
  </si>
  <si>
    <t>CORDEL</t>
  </si>
  <si>
    <t>TUTORES</t>
  </si>
  <si>
    <t>ATOMIZADOR</t>
  </si>
  <si>
    <t>KEROSENE</t>
  </si>
  <si>
    <t>1765</t>
  </si>
  <si>
    <t>FERRETERIA LAGO</t>
  </si>
  <si>
    <t>FREDY MONTERO</t>
  </si>
  <si>
    <t>COMERCIAL HUECHURABA</t>
  </si>
  <si>
    <t>MARGARITA OTEIZA</t>
  </si>
  <si>
    <t>COMERCIAL JIAN HE</t>
  </si>
  <si>
    <t>MANILLAS</t>
  </si>
  <si>
    <t>CORDON</t>
  </si>
  <si>
    <t>ENCHUFES</t>
  </si>
  <si>
    <t>ELECTRODOS</t>
  </si>
  <si>
    <t>VIDRIOS</t>
  </si>
  <si>
    <t>ASIENTOS</t>
  </si>
  <si>
    <t>TUBO LED</t>
  </si>
  <si>
    <t>AMARRAS</t>
  </si>
  <si>
    <t>PERNOS</t>
  </si>
  <si>
    <t>MONOMANDO</t>
  </si>
  <si>
    <t>GRAVILLA</t>
  </si>
  <si>
    <t>CORDON ELECTRICO</t>
  </si>
  <si>
    <t>GRAMPAS</t>
  </si>
  <si>
    <t>ARENA</t>
  </si>
  <si>
    <t>1795</t>
  </si>
  <si>
    <t>TRANSPORTE</t>
  </si>
  <si>
    <t>1803</t>
  </si>
  <si>
    <t>CONSERVADOR BIENES RAICES</t>
  </si>
  <si>
    <t>MUNICIPALIDAD DE CONCHALI</t>
  </si>
  <si>
    <t>CERTIFICADOS</t>
  </si>
  <si>
    <t>REINTEGRO</t>
  </si>
  <si>
    <t>1698</t>
  </si>
  <si>
    <t>NESTOR ROLAND SANDOVAL</t>
  </si>
  <si>
    <t>PINTURAS AMANECER LTDA</t>
  </si>
  <si>
    <t>FERRETERIA HUECHURABA</t>
  </si>
  <si>
    <t>PERNOS INDEPENDECIA</t>
  </si>
  <si>
    <t>CERROJO</t>
  </si>
  <si>
    <t>OLEO</t>
  </si>
  <si>
    <t>MOLDURAS</t>
  </si>
  <si>
    <t xml:space="preserve">TABLAS </t>
  </si>
  <si>
    <t>TUERCAS</t>
  </si>
  <si>
    <t>FLEXIBLE</t>
  </si>
  <si>
    <t>METRO</t>
  </si>
  <si>
    <t>BARNIZ</t>
  </si>
  <si>
    <t>SACOS</t>
  </si>
  <si>
    <t xml:space="preserve">COLA FRIA </t>
  </si>
  <si>
    <t>1688</t>
  </si>
  <si>
    <t>GARETTO</t>
  </si>
  <si>
    <t>JULIAN PASCUAL Y CIA LTDA</t>
  </si>
  <si>
    <t>COMERCIAL SITEC LTDA</t>
  </si>
  <si>
    <t>HOMS PACK SPA</t>
  </si>
  <si>
    <t>XIMENA DEL CARMEN JARA JARA</t>
  </si>
  <si>
    <t>DIAZ VALDES Y CIA LTDA</t>
  </si>
  <si>
    <t>TIMBRES</t>
  </si>
  <si>
    <t>CARTULINA</t>
  </si>
  <si>
    <t>PILAS</t>
  </si>
  <si>
    <t>CORRECTOR DE CINTA</t>
  </si>
  <si>
    <t>REGLAS</t>
  </si>
  <si>
    <t>LIBRO MANIFOLD</t>
  </si>
  <si>
    <t>CD</t>
  </si>
  <si>
    <t>TAMPON</t>
  </si>
  <si>
    <t xml:space="preserve">BOLSAS  </t>
  </si>
  <si>
    <t>AMOHADILLA</t>
  </si>
  <si>
    <t>CINTA DUCTO</t>
  </si>
  <si>
    <t>SOCIEDAD NUTRICIONISTA</t>
  </si>
  <si>
    <t>TRIMEDIC ARTICULOS MEDICOS</t>
  </si>
  <si>
    <t>SOC MEDICA VIVAL LTDA</t>
  </si>
  <si>
    <t>ENSURE</t>
  </si>
  <si>
    <t>MEDICAMENTOS</t>
  </si>
  <si>
    <t>BOLSAS</t>
  </si>
  <si>
    <t xml:space="preserve">EXAMEN  </t>
  </si>
  <si>
    <t>2950</t>
  </si>
  <si>
    <t>COMERCIAL  VYV LTDA</t>
  </si>
  <si>
    <t>ENRIQUE LAGO</t>
  </si>
  <si>
    <t>EASY</t>
  </si>
  <si>
    <t>COMERCIAL HONGYUN</t>
  </si>
  <si>
    <t>PUNTO JAQUE</t>
  </si>
  <si>
    <t>COMERCIAL SANDOVAL</t>
  </si>
  <si>
    <t>PAQUETES</t>
  </si>
  <si>
    <t>FIERRO</t>
  </si>
  <si>
    <t>CANASTILLOS</t>
  </si>
  <si>
    <t>TORNILLOS</t>
  </si>
  <si>
    <t>ESMALTE</t>
  </si>
  <si>
    <t>CORTINAS</t>
  </si>
  <si>
    <t>ALAMBRE</t>
  </si>
  <si>
    <t>PINCELES</t>
  </si>
  <si>
    <t>SPRAY</t>
  </si>
  <si>
    <t>CARCAMO</t>
  </si>
  <si>
    <t>3001</t>
  </si>
  <si>
    <t>AISLACER</t>
  </si>
  <si>
    <t>AISLASEC</t>
  </si>
  <si>
    <t>JUAN JAQUE</t>
  </si>
  <si>
    <t>PLASTICOS TODO HOGAR</t>
  </si>
  <si>
    <t>SOC COMERCIAL RICARDO CALVO</t>
  </si>
  <si>
    <t>MAPAL</t>
  </si>
  <si>
    <t>SOCIEDAd RICARDO CALVO</t>
  </si>
  <si>
    <t>COMERCIAL MYRIAM GUZMAN</t>
  </si>
  <si>
    <t>3041</t>
  </si>
  <si>
    <t>3044</t>
  </si>
  <si>
    <t>CAJA CHUKI</t>
  </si>
  <si>
    <t>ENCHUFE</t>
  </si>
  <si>
    <t>HEMBRA</t>
  </si>
  <si>
    <t>CABLE</t>
  </si>
  <si>
    <t>CONECTOR</t>
  </si>
  <si>
    <t>TAPA CIEGA</t>
  </si>
  <si>
    <t>EMPAQUETADURA</t>
  </si>
  <si>
    <t>LLAVE PASO</t>
  </si>
  <si>
    <t>BROCHA</t>
  </si>
  <si>
    <t>LIGA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</si>
</sst>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\ #,##0;&quot;XDR&quot;\ \-#,##0"/>
    <numFmt numFmtId="165" formatCode="&quot;XDR&quot;\ #,##0;[Red]&quot;XDR&quot;\ \-#,##0"/>
    <numFmt numFmtId="166" formatCode="&quot;XDR&quot;\ #,##0.00;&quot;XDR&quot;\ \-#,##0.00"/>
    <numFmt numFmtId="167" formatCode="&quot;XDR&quot;\ #,##0.00;[Red]&quot;XDR&quot;\ \-#,##0.00"/>
    <numFmt numFmtId="168" formatCode="_ &quot;XDR&quot;\ * #,##0_ ;_ &quot;XDR&quot;\ * \-#,##0_ ;_ &quot;XDR&quot;\ * &quot;-&quot;_ ;_ @_ "/>
    <numFmt numFmtId="169" formatCode="_ &quot;XDR&quot;\ * #,##0.00_ ;_ &quot;XDR&quot;\ * \-#,##0.00_ ;_ &quot;XDR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_-&quot;$ &quot;* #,##0.00_-;&quot;-$ &quot;* #,##0.00_-;_-&quot;$ &quot;* \-??_-;_-@_-"/>
    <numFmt numFmtId="177" formatCode="dd/mm/yy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;[Red]0"/>
    <numFmt numFmtId="184" formatCode="[$-340A]dddd\,\ d&quot; de &quot;mmmm&quot; de &quot;yyyy"/>
    <numFmt numFmtId="185" formatCode="d/m/yy;@"/>
    <numFmt numFmtId="186" formatCode="[$-340A]dddd\,\ dd&quot; de &quot;mmmm&quot; de &quot;yyyy"/>
    <numFmt numFmtId="187" formatCode="dd/mm/yy;@"/>
    <numFmt numFmtId="188" formatCode="_ * #,##0_ ;_ * \-#,##0_ ;_ * &quot;-&quot;??_ ;_ @_ "/>
    <numFmt numFmtId="189" formatCode="&quot;$&quot;\ #,##0;[Red]\-&quot;$&quot;\ #,##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9.35"/>
      <color indexed="12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2"/>
      <color indexed="10"/>
      <name val="Arial"/>
      <family val="2"/>
    </font>
    <font>
      <u val="single"/>
      <sz val="10"/>
      <color theme="11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55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1" fillId="0" borderId="11" xfId="53" applyNumberFormat="1" applyFont="1" applyFill="1" applyBorder="1" applyAlignment="1" applyProtection="1">
      <alignment horizontal="center" vertical="center"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/>
    </xf>
    <xf numFmtId="183" fontId="19" fillId="24" borderId="10" xfId="55" applyNumberFormat="1" applyFont="1" applyFill="1" applyBorder="1" applyAlignment="1">
      <alignment horizontal="center" vertical="center" wrapText="1"/>
      <protection/>
    </xf>
    <xf numFmtId="183" fontId="21" fillId="0" borderId="11" xfId="53" applyNumberFormat="1" applyFont="1" applyFill="1" applyBorder="1" applyAlignment="1" applyProtection="1">
      <alignment horizontal="center" vertical="center"/>
      <protection/>
    </xf>
    <xf numFmtId="187" fontId="19" fillId="24" borderId="10" xfId="55" applyNumberFormat="1" applyFont="1" applyFill="1" applyBorder="1" applyAlignment="1">
      <alignment vertical="center" wrapText="1"/>
      <protection/>
    </xf>
    <xf numFmtId="187" fontId="20" fillId="0" borderId="11" xfId="0" applyNumberFormat="1" applyFont="1" applyBorder="1" applyAlignment="1">
      <alignment/>
    </xf>
    <xf numFmtId="0" fontId="19" fillId="24" borderId="12" xfId="55" applyFont="1" applyFill="1" applyBorder="1" applyAlignment="1">
      <alignment horizontal="center" vertical="center" wrapText="1"/>
      <protection/>
    </xf>
    <xf numFmtId="49" fontId="20" fillId="0" borderId="13" xfId="0" applyNumberFormat="1" applyFont="1" applyBorder="1" applyAlignment="1">
      <alignment/>
    </xf>
    <xf numFmtId="0" fontId="19" fillId="24" borderId="14" xfId="55" applyFont="1" applyFill="1" applyBorder="1" applyAlignment="1">
      <alignment horizontal="center" vertical="center" wrapText="1"/>
      <protection/>
    </xf>
    <xf numFmtId="49" fontId="20" fillId="0" borderId="15" xfId="0" applyNumberFormat="1" applyFont="1" applyBorder="1" applyAlignment="1">
      <alignment/>
    </xf>
    <xf numFmtId="187" fontId="19" fillId="24" borderId="16" xfId="55" applyNumberFormat="1" applyFont="1" applyFill="1" applyBorder="1" applyAlignment="1">
      <alignment horizontal="center" vertical="center" wrapText="1"/>
      <protection/>
    </xf>
    <xf numFmtId="187" fontId="20" fillId="0" borderId="16" xfId="0" applyNumberFormat="1" applyFont="1" applyBorder="1" applyAlignment="1">
      <alignment/>
    </xf>
    <xf numFmtId="49" fontId="20" fillId="0" borderId="11" xfId="0" applyNumberFormat="1" applyFont="1" applyBorder="1" applyAlignment="1">
      <alignment wrapText="1"/>
    </xf>
    <xf numFmtId="0" fontId="31" fillId="25" borderId="17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  <xf numFmtId="0" fontId="19" fillId="24" borderId="0" xfId="55" applyFont="1" applyFill="1" applyBorder="1" applyAlignment="1">
      <alignment horizontal="center" vertical="center"/>
      <protection/>
    </xf>
    <xf numFmtId="49" fontId="33" fillId="0" borderId="11" xfId="0" applyNumberFormat="1" applyFont="1" applyBorder="1" applyAlignment="1">
      <alignment/>
    </xf>
    <xf numFmtId="49" fontId="20" fillId="26" borderId="11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Hoja1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0"/>
  <sheetViews>
    <sheetView tabSelected="1" zoomScale="91" zoomScaleNormal="91" zoomScalePageLayoutView="0" workbookViewId="0" topLeftCell="N1">
      <pane ySplit="3" topLeftCell="A167" activePane="bottomLeft" state="frozen"/>
      <selection pane="topLeft" activeCell="A1" sqref="A1"/>
      <selection pane="bottomLeft" activeCell="S176" sqref="S176"/>
    </sheetView>
  </sheetViews>
  <sheetFormatPr defaultColWidth="11.421875" defaultRowHeight="12.75"/>
  <cols>
    <col min="1" max="1" width="13.00390625" style="3" customWidth="1"/>
    <col min="2" max="2" width="17.00390625" style="4" customWidth="1"/>
    <col min="3" max="3" width="27.57421875" style="4" customWidth="1"/>
    <col min="4" max="4" width="21.8515625" style="4" bestFit="1" customWidth="1"/>
    <col min="5" max="5" width="18.00390625" style="13" customWidth="1"/>
    <col min="6" max="6" width="16.140625" style="17" customWidth="1"/>
    <col min="7" max="7" width="11.421875" style="15" customWidth="1"/>
    <col min="8" max="8" width="39.28125" style="4" customWidth="1"/>
    <col min="9" max="9" width="16.00390625" style="4" bestFit="1" customWidth="1"/>
    <col min="10" max="10" width="15.00390625" style="4" bestFit="1" customWidth="1"/>
    <col min="11" max="11" width="11.421875" style="4" customWidth="1"/>
    <col min="12" max="12" width="17.140625" style="4" bestFit="1" customWidth="1"/>
    <col min="13" max="13" width="21.00390625" style="4" customWidth="1"/>
    <col min="14" max="14" width="30.140625" style="4" bestFit="1" customWidth="1"/>
    <col min="15" max="15" width="12.140625" style="11" customWidth="1"/>
    <col min="16" max="16" width="13.00390625" style="11" customWidth="1"/>
    <col min="17" max="17" width="15.421875" style="9" customWidth="1"/>
    <col min="18" max="18" width="16.28125" style="5" customWidth="1"/>
    <col min="19" max="19" width="18.57421875" style="4" customWidth="1"/>
    <col min="20" max="20" width="45.57421875" style="7" customWidth="1"/>
    <col min="21" max="21" width="53.00390625" style="4" customWidth="1"/>
    <col min="22" max="22" width="59.140625" style="4" customWidth="1"/>
    <col min="23" max="16384" width="11.421875" style="1" customWidth="1"/>
  </cols>
  <sheetData>
    <row r="1" spans="1:22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94.5">
      <c r="A3" s="2" t="s">
        <v>1</v>
      </c>
      <c r="B3" s="2" t="s">
        <v>2</v>
      </c>
      <c r="C3" s="2" t="s">
        <v>3</v>
      </c>
      <c r="D3" s="2" t="s">
        <v>4</v>
      </c>
      <c r="E3" s="12" t="s">
        <v>5</v>
      </c>
      <c r="F3" s="16" t="s">
        <v>6</v>
      </c>
      <c r="G3" s="14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0" t="s">
        <v>15</v>
      </c>
      <c r="P3" s="10" t="s">
        <v>16</v>
      </c>
      <c r="Q3" s="8" t="s">
        <v>17</v>
      </c>
      <c r="R3" s="2" t="s">
        <v>18</v>
      </c>
      <c r="S3" s="2" t="s">
        <v>19</v>
      </c>
      <c r="T3" s="6" t="s">
        <v>20</v>
      </c>
      <c r="U3" s="6" t="s">
        <v>21</v>
      </c>
      <c r="V3" s="6" t="s">
        <v>22</v>
      </c>
    </row>
    <row r="4" spans="1:18" ht="30">
      <c r="A4" s="3">
        <v>2010</v>
      </c>
      <c r="B4" s="4" t="s">
        <v>72</v>
      </c>
      <c r="C4" s="19" t="s">
        <v>73</v>
      </c>
      <c r="D4" s="20" t="s">
        <v>74</v>
      </c>
      <c r="E4" s="21" t="s">
        <v>75</v>
      </c>
      <c r="F4" s="17">
        <v>44778</v>
      </c>
      <c r="G4" s="15" t="s">
        <v>26</v>
      </c>
      <c r="H4" s="4" t="s">
        <v>27</v>
      </c>
      <c r="I4" s="4" t="s">
        <v>60</v>
      </c>
      <c r="J4" s="4" t="s">
        <v>61</v>
      </c>
      <c r="K4" s="4" t="s">
        <v>41</v>
      </c>
      <c r="M4" s="18" t="s">
        <v>24</v>
      </c>
      <c r="N4" s="18" t="s">
        <v>62</v>
      </c>
      <c r="O4" s="11">
        <v>44798</v>
      </c>
      <c r="P4" s="11">
        <v>44798</v>
      </c>
      <c r="Q4" s="9">
        <v>65000</v>
      </c>
      <c r="R4" s="5" t="s">
        <v>23</v>
      </c>
    </row>
    <row r="5" spans="1:18" ht="30" hidden="1">
      <c r="A5" s="3">
        <v>2011</v>
      </c>
      <c r="B5" s="4" t="s">
        <v>72</v>
      </c>
      <c r="C5" s="19" t="s">
        <v>73</v>
      </c>
      <c r="D5" s="20" t="s">
        <v>74</v>
      </c>
      <c r="E5" s="21" t="s">
        <v>75</v>
      </c>
      <c r="F5" s="17">
        <v>44778</v>
      </c>
      <c r="G5" s="15" t="s">
        <v>26</v>
      </c>
      <c r="H5" s="4" t="s">
        <v>28</v>
      </c>
      <c r="I5" s="4" t="s">
        <v>30</v>
      </c>
      <c r="J5" s="4" t="s">
        <v>31</v>
      </c>
      <c r="K5" s="4" t="s">
        <v>32</v>
      </c>
      <c r="M5" s="18" t="s">
        <v>24</v>
      </c>
      <c r="N5" s="18" t="s">
        <v>63</v>
      </c>
      <c r="O5" s="11">
        <v>44796</v>
      </c>
      <c r="P5" s="11">
        <v>44796</v>
      </c>
      <c r="Q5" s="9">
        <v>15000</v>
      </c>
      <c r="R5" s="5" t="s">
        <v>23</v>
      </c>
    </row>
    <row r="6" spans="1:18" ht="28.5" hidden="1">
      <c r="A6" s="3">
        <v>2012</v>
      </c>
      <c r="B6" s="4" t="s">
        <v>72</v>
      </c>
      <c r="C6" s="19" t="s">
        <v>73</v>
      </c>
      <c r="D6" s="20" t="s">
        <v>74</v>
      </c>
      <c r="E6" s="21" t="s">
        <v>75</v>
      </c>
      <c r="F6" s="17">
        <v>44778</v>
      </c>
      <c r="G6" s="15" t="s">
        <v>26</v>
      </c>
      <c r="H6" s="4" t="s">
        <v>29</v>
      </c>
      <c r="I6" s="4" t="s">
        <v>33</v>
      </c>
      <c r="J6" s="4" t="s">
        <v>34</v>
      </c>
      <c r="K6" s="4" t="s">
        <v>35</v>
      </c>
      <c r="M6" s="18" t="s">
        <v>24</v>
      </c>
      <c r="N6" s="4" t="s">
        <v>64</v>
      </c>
      <c r="O6" s="11">
        <v>44796</v>
      </c>
      <c r="P6" s="11">
        <v>44796</v>
      </c>
      <c r="Q6" s="9">
        <v>56870</v>
      </c>
      <c r="R6" s="5" t="s">
        <v>23</v>
      </c>
    </row>
    <row r="7" spans="1:18" ht="28.5" hidden="1">
      <c r="A7" s="3">
        <v>2013</v>
      </c>
      <c r="B7" s="4" t="s">
        <v>72</v>
      </c>
      <c r="C7" s="19" t="s">
        <v>73</v>
      </c>
      <c r="D7" s="20" t="s">
        <v>74</v>
      </c>
      <c r="E7" s="21" t="s">
        <v>75</v>
      </c>
      <c r="F7" s="17">
        <v>44778</v>
      </c>
      <c r="G7" s="15" t="s">
        <v>26</v>
      </c>
      <c r="H7" s="4" t="s">
        <v>29</v>
      </c>
      <c r="I7" s="4" t="s">
        <v>36</v>
      </c>
      <c r="J7" s="4" t="s">
        <v>37</v>
      </c>
      <c r="K7" s="4" t="s">
        <v>38</v>
      </c>
      <c r="M7" s="18" t="s">
        <v>24</v>
      </c>
      <c r="N7" s="4" t="s">
        <v>65</v>
      </c>
      <c r="O7" s="11">
        <v>44795</v>
      </c>
      <c r="P7" s="11">
        <v>44795</v>
      </c>
      <c r="Q7" s="9">
        <v>47190</v>
      </c>
      <c r="R7" s="5" t="s">
        <v>23</v>
      </c>
    </row>
    <row r="8" spans="1:18" ht="28.5" hidden="1">
      <c r="A8" s="3">
        <v>2014</v>
      </c>
      <c r="B8" s="4" t="s">
        <v>72</v>
      </c>
      <c r="C8" s="19" t="s">
        <v>73</v>
      </c>
      <c r="D8" s="20" t="s">
        <v>74</v>
      </c>
      <c r="E8" s="21" t="s">
        <v>75</v>
      </c>
      <c r="F8" s="17">
        <v>44778</v>
      </c>
      <c r="G8" s="15" t="s">
        <v>26</v>
      </c>
      <c r="H8" s="4" t="s">
        <v>29</v>
      </c>
      <c r="I8" s="4" t="s">
        <v>39</v>
      </c>
      <c r="J8" s="4" t="s">
        <v>40</v>
      </c>
      <c r="K8" s="4" t="s">
        <v>41</v>
      </c>
      <c r="M8" s="18" t="s">
        <v>24</v>
      </c>
      <c r="N8" s="4" t="s">
        <v>66</v>
      </c>
      <c r="O8" s="11">
        <v>44795</v>
      </c>
      <c r="P8" s="11">
        <v>44795</v>
      </c>
      <c r="Q8" s="9">
        <v>39670</v>
      </c>
      <c r="R8" s="5" t="s">
        <v>23</v>
      </c>
    </row>
    <row r="9" spans="1:18" ht="28.5" hidden="1">
      <c r="A9" s="3">
        <v>2015</v>
      </c>
      <c r="B9" s="4" t="s">
        <v>72</v>
      </c>
      <c r="C9" s="19" t="s">
        <v>73</v>
      </c>
      <c r="D9" s="20" t="s">
        <v>74</v>
      </c>
      <c r="E9" s="21" t="s">
        <v>75</v>
      </c>
      <c r="F9" s="17">
        <v>44778</v>
      </c>
      <c r="G9" s="15" t="s">
        <v>26</v>
      </c>
      <c r="H9" s="4" t="s">
        <v>29</v>
      </c>
      <c r="I9" s="4" t="s">
        <v>42</v>
      </c>
      <c r="J9" s="4" t="s">
        <v>43</v>
      </c>
      <c r="K9" s="4" t="s">
        <v>44</v>
      </c>
      <c r="M9" s="18" t="s">
        <v>24</v>
      </c>
      <c r="N9" s="4" t="s">
        <v>67</v>
      </c>
      <c r="O9" s="11">
        <v>44788</v>
      </c>
      <c r="P9" s="11">
        <v>44788</v>
      </c>
      <c r="Q9" s="9">
        <v>74530</v>
      </c>
      <c r="R9" s="5" t="s">
        <v>23</v>
      </c>
    </row>
    <row r="10" spans="1:18" ht="28.5" hidden="1">
      <c r="A10" s="3">
        <v>2016</v>
      </c>
      <c r="B10" s="4" t="s">
        <v>72</v>
      </c>
      <c r="C10" s="19" t="s">
        <v>73</v>
      </c>
      <c r="D10" s="20" t="s">
        <v>74</v>
      </c>
      <c r="E10" s="21" t="s">
        <v>75</v>
      </c>
      <c r="F10" s="17">
        <v>44778</v>
      </c>
      <c r="G10" s="15" t="s">
        <v>26</v>
      </c>
      <c r="H10" s="4" t="s">
        <v>29</v>
      </c>
      <c r="I10" s="4" t="s">
        <v>42</v>
      </c>
      <c r="J10" s="4" t="s">
        <v>43</v>
      </c>
      <c r="K10" s="4" t="s">
        <v>44</v>
      </c>
      <c r="M10" s="18" t="s">
        <v>24</v>
      </c>
      <c r="N10" s="4" t="s">
        <v>68</v>
      </c>
      <c r="O10" s="11">
        <v>44788</v>
      </c>
      <c r="P10" s="11">
        <v>44788</v>
      </c>
      <c r="Q10" s="9">
        <v>47190</v>
      </c>
      <c r="R10" s="5" t="s">
        <v>23</v>
      </c>
    </row>
    <row r="11" spans="1:18" ht="28.5" hidden="1">
      <c r="A11" s="3">
        <v>2017</v>
      </c>
      <c r="B11" s="4" t="s">
        <v>72</v>
      </c>
      <c r="C11" s="19" t="s">
        <v>73</v>
      </c>
      <c r="D11" s="20" t="s">
        <v>74</v>
      </c>
      <c r="E11" s="21" t="s">
        <v>75</v>
      </c>
      <c r="F11" s="17">
        <v>44778</v>
      </c>
      <c r="G11" s="15" t="s">
        <v>26</v>
      </c>
      <c r="H11" s="4" t="s">
        <v>29</v>
      </c>
      <c r="I11" s="4" t="s">
        <v>45</v>
      </c>
      <c r="J11" s="4" t="s">
        <v>46</v>
      </c>
      <c r="K11" s="4" t="s">
        <v>47</v>
      </c>
      <c r="M11" s="18" t="s">
        <v>24</v>
      </c>
      <c r="N11" s="4" t="s">
        <v>69</v>
      </c>
      <c r="O11" s="11">
        <v>44787</v>
      </c>
      <c r="P11" s="11">
        <v>44787</v>
      </c>
      <c r="Q11" s="9">
        <v>54990</v>
      </c>
      <c r="R11" s="5" t="s">
        <v>23</v>
      </c>
    </row>
    <row r="12" spans="1:18" ht="28.5" hidden="1">
      <c r="A12" s="3">
        <v>2018</v>
      </c>
      <c r="B12" s="4" t="s">
        <v>72</v>
      </c>
      <c r="C12" s="19" t="s">
        <v>73</v>
      </c>
      <c r="D12" s="20" t="s">
        <v>74</v>
      </c>
      <c r="E12" s="21" t="s">
        <v>75</v>
      </c>
      <c r="F12" s="17">
        <v>44778</v>
      </c>
      <c r="G12" s="15" t="s">
        <v>26</v>
      </c>
      <c r="H12" s="4" t="s">
        <v>25</v>
      </c>
      <c r="I12" s="4" t="s">
        <v>48</v>
      </c>
      <c r="J12" s="4" t="s">
        <v>49</v>
      </c>
      <c r="K12" s="4" t="s">
        <v>50</v>
      </c>
      <c r="M12" s="18" t="s">
        <v>24</v>
      </c>
      <c r="N12" s="4" t="s">
        <v>70</v>
      </c>
      <c r="O12" s="11">
        <v>44787</v>
      </c>
      <c r="P12" s="11">
        <v>44787</v>
      </c>
      <c r="Q12" s="9">
        <v>67800</v>
      </c>
      <c r="R12" s="5" t="s">
        <v>23</v>
      </c>
    </row>
    <row r="13" spans="1:18" ht="28.5" hidden="1">
      <c r="A13" s="3">
        <v>2019</v>
      </c>
      <c r="B13" s="4" t="s">
        <v>72</v>
      </c>
      <c r="C13" s="19" t="s">
        <v>73</v>
      </c>
      <c r="D13" s="20" t="s">
        <v>74</v>
      </c>
      <c r="E13" s="21" t="s">
        <v>75</v>
      </c>
      <c r="F13" s="17">
        <v>44778</v>
      </c>
      <c r="G13" s="15" t="s">
        <v>26</v>
      </c>
      <c r="H13" s="4" t="s">
        <v>25</v>
      </c>
      <c r="I13" s="4" t="s">
        <v>51</v>
      </c>
      <c r="J13" s="4" t="s">
        <v>59</v>
      </c>
      <c r="K13" s="4" t="s">
        <v>52</v>
      </c>
      <c r="M13" s="18" t="s">
        <v>24</v>
      </c>
      <c r="N13" s="4" t="s">
        <v>71</v>
      </c>
      <c r="O13" s="11">
        <v>44787</v>
      </c>
      <c r="P13" s="11">
        <v>44787</v>
      </c>
      <c r="Q13" s="9">
        <v>84751</v>
      </c>
      <c r="R13" s="5" t="s">
        <v>23</v>
      </c>
    </row>
    <row r="14" spans="1:18" ht="28.5" hidden="1">
      <c r="A14" s="3">
        <v>2020</v>
      </c>
      <c r="B14" s="4" t="s">
        <v>72</v>
      </c>
      <c r="C14" s="19" t="s">
        <v>73</v>
      </c>
      <c r="D14" s="20" t="s">
        <v>74</v>
      </c>
      <c r="E14" s="21" t="s">
        <v>75</v>
      </c>
      <c r="F14" s="17">
        <v>44778</v>
      </c>
      <c r="G14" s="15" t="s">
        <v>26</v>
      </c>
      <c r="H14" s="4" t="s">
        <v>25</v>
      </c>
      <c r="I14" s="4" t="s">
        <v>53</v>
      </c>
      <c r="J14" s="4" t="s">
        <v>54</v>
      </c>
      <c r="K14" s="4" t="s">
        <v>55</v>
      </c>
      <c r="M14" s="18" t="s">
        <v>24</v>
      </c>
      <c r="N14" s="4" t="s">
        <v>71</v>
      </c>
      <c r="O14" s="11">
        <v>44788</v>
      </c>
      <c r="P14" s="11">
        <v>44788</v>
      </c>
      <c r="Q14" s="9">
        <v>84751</v>
      </c>
      <c r="R14" s="5" t="s">
        <v>23</v>
      </c>
    </row>
    <row r="15" spans="1:18" ht="28.5" hidden="1">
      <c r="A15" s="3">
        <v>2021</v>
      </c>
      <c r="B15" s="4" t="s">
        <v>72</v>
      </c>
      <c r="C15" s="19" t="s">
        <v>73</v>
      </c>
      <c r="D15" s="20" t="s">
        <v>74</v>
      </c>
      <c r="E15" s="21" t="s">
        <v>75</v>
      </c>
      <c r="F15" s="17">
        <v>44778</v>
      </c>
      <c r="G15" s="15" t="s">
        <v>26</v>
      </c>
      <c r="H15" s="4" t="s">
        <v>25</v>
      </c>
      <c r="I15" s="4" t="s">
        <v>56</v>
      </c>
      <c r="J15" s="4" t="s">
        <v>57</v>
      </c>
      <c r="K15" s="4" t="s">
        <v>58</v>
      </c>
      <c r="M15" s="18" t="s">
        <v>24</v>
      </c>
      <c r="N15" s="4" t="s">
        <v>71</v>
      </c>
      <c r="O15" s="11">
        <v>44788</v>
      </c>
      <c r="P15" s="11">
        <v>44788</v>
      </c>
      <c r="Q15" s="9">
        <v>62550</v>
      </c>
      <c r="R15" s="5" t="s">
        <v>23</v>
      </c>
    </row>
    <row r="16" spans="1:17" ht="28.5" hidden="1">
      <c r="A16" s="3">
        <v>2022</v>
      </c>
      <c r="B16" s="4" t="s">
        <v>72</v>
      </c>
      <c r="C16" s="19" t="s">
        <v>73</v>
      </c>
      <c r="D16" s="20" t="s">
        <v>74</v>
      </c>
      <c r="E16" s="21" t="s">
        <v>75</v>
      </c>
      <c r="F16" s="17">
        <v>44797</v>
      </c>
      <c r="G16" s="15" t="s">
        <v>76</v>
      </c>
      <c r="H16" s="4" t="s">
        <v>79</v>
      </c>
      <c r="M16" s="18" t="s">
        <v>24</v>
      </c>
      <c r="N16" s="4" t="s">
        <v>77</v>
      </c>
      <c r="O16" s="11">
        <f>F16</f>
        <v>44797</v>
      </c>
      <c r="P16" s="11">
        <f aca="true" t="shared" si="0" ref="P16:P56">O16</f>
        <v>44797</v>
      </c>
      <c r="Q16" s="9">
        <v>21000</v>
      </c>
    </row>
    <row r="17" spans="6:17" ht="15" hidden="1">
      <c r="F17" s="17">
        <v>44804</v>
      </c>
      <c r="G17" s="15" t="s">
        <v>76</v>
      </c>
      <c r="H17" s="4" t="s">
        <v>78</v>
      </c>
      <c r="M17" s="18" t="s">
        <v>24</v>
      </c>
      <c r="N17" s="4" t="s">
        <v>78</v>
      </c>
      <c r="O17" s="11">
        <f>F17</f>
        <v>44804</v>
      </c>
      <c r="P17" s="11">
        <f t="shared" si="0"/>
        <v>44804</v>
      </c>
      <c r="Q17" s="9">
        <v>6000</v>
      </c>
    </row>
    <row r="18" spans="6:17" ht="15" hidden="1">
      <c r="F18" s="17">
        <v>44798</v>
      </c>
      <c r="G18" s="15" t="s">
        <v>80</v>
      </c>
      <c r="H18" s="4" t="s">
        <v>81</v>
      </c>
      <c r="M18" s="18" t="s">
        <v>24</v>
      </c>
      <c r="N18" s="4" t="s">
        <v>85</v>
      </c>
      <c r="O18" s="11">
        <f aca="true" t="shared" si="1" ref="O18:O31">F18</f>
        <v>44798</v>
      </c>
      <c r="P18" s="11">
        <f t="shared" si="0"/>
        <v>44798</v>
      </c>
      <c r="Q18" s="9">
        <v>39400</v>
      </c>
    </row>
    <row r="19" spans="6:17" ht="15" hidden="1">
      <c r="F19" s="17">
        <v>44798</v>
      </c>
      <c r="G19" s="15" t="s">
        <v>80</v>
      </c>
      <c r="H19" s="4" t="s">
        <v>82</v>
      </c>
      <c r="M19" s="18" t="s">
        <v>24</v>
      </c>
      <c r="N19" s="4" t="s">
        <v>86</v>
      </c>
      <c r="O19" s="11">
        <f t="shared" si="1"/>
        <v>44798</v>
      </c>
      <c r="P19" s="11">
        <f t="shared" si="0"/>
        <v>44798</v>
      </c>
      <c r="Q19" s="9">
        <v>17800</v>
      </c>
    </row>
    <row r="20" spans="6:17" ht="15" hidden="1">
      <c r="F20" s="17">
        <v>44798</v>
      </c>
      <c r="G20" s="15" t="s">
        <v>80</v>
      </c>
      <c r="H20" s="4" t="s">
        <v>83</v>
      </c>
      <c r="M20" s="18" t="s">
        <v>24</v>
      </c>
      <c r="N20" s="4" t="s">
        <v>87</v>
      </c>
      <c r="O20" s="11">
        <f t="shared" si="1"/>
        <v>44798</v>
      </c>
      <c r="P20" s="11">
        <f t="shared" si="0"/>
        <v>44798</v>
      </c>
      <c r="Q20" s="9">
        <v>71250</v>
      </c>
    </row>
    <row r="21" spans="6:17" ht="15" hidden="1">
      <c r="F21" s="17">
        <v>44799</v>
      </c>
      <c r="G21" s="15" t="s">
        <v>80</v>
      </c>
      <c r="H21" s="4" t="s">
        <v>83</v>
      </c>
      <c r="M21" s="18" t="s">
        <v>24</v>
      </c>
      <c r="N21" s="4" t="s">
        <v>88</v>
      </c>
      <c r="O21" s="11">
        <f t="shared" si="1"/>
        <v>44799</v>
      </c>
      <c r="P21" s="11">
        <f t="shared" si="0"/>
        <v>44799</v>
      </c>
      <c r="Q21" s="9">
        <v>124534</v>
      </c>
    </row>
    <row r="22" spans="6:17" ht="15" hidden="1">
      <c r="F22" s="17">
        <v>44799</v>
      </c>
      <c r="G22" s="15" t="s">
        <v>80</v>
      </c>
      <c r="H22" s="4" t="s">
        <v>83</v>
      </c>
      <c r="M22" s="18" t="s">
        <v>24</v>
      </c>
      <c r="N22" s="4" t="s">
        <v>89</v>
      </c>
      <c r="O22" s="11">
        <f t="shared" si="1"/>
        <v>44799</v>
      </c>
      <c r="P22" s="11">
        <f t="shared" si="0"/>
        <v>44799</v>
      </c>
      <c r="Q22" s="9">
        <v>48195</v>
      </c>
    </row>
    <row r="23" spans="6:17" ht="15" hidden="1">
      <c r="F23" s="17">
        <v>44799</v>
      </c>
      <c r="G23" s="15" t="s">
        <v>80</v>
      </c>
      <c r="H23" s="4" t="s">
        <v>84</v>
      </c>
      <c r="M23" s="18" t="s">
        <v>24</v>
      </c>
      <c r="N23" s="4" t="s">
        <v>84</v>
      </c>
      <c r="O23" s="11">
        <f t="shared" si="1"/>
        <v>44799</v>
      </c>
      <c r="P23" s="11">
        <f t="shared" si="0"/>
        <v>44799</v>
      </c>
      <c r="Q23" s="9">
        <v>11800</v>
      </c>
    </row>
    <row r="24" spans="6:17" ht="15" hidden="1">
      <c r="F24" s="17">
        <v>44777</v>
      </c>
      <c r="G24" s="15" t="s">
        <v>90</v>
      </c>
      <c r="H24" s="4" t="s">
        <v>91</v>
      </c>
      <c r="M24" s="18" t="s">
        <v>24</v>
      </c>
      <c r="N24" s="4" t="s">
        <v>93</v>
      </c>
      <c r="O24" s="11">
        <f t="shared" si="1"/>
        <v>44777</v>
      </c>
      <c r="P24" s="11">
        <f t="shared" si="0"/>
        <v>44777</v>
      </c>
      <c r="Q24" s="9">
        <v>35000</v>
      </c>
    </row>
    <row r="25" spans="6:17" ht="15" hidden="1">
      <c r="F25" s="17">
        <v>44777</v>
      </c>
      <c r="G25" s="15" t="s">
        <v>90</v>
      </c>
      <c r="H25" s="4" t="s">
        <v>91</v>
      </c>
      <c r="M25" s="18" t="s">
        <v>24</v>
      </c>
      <c r="N25" s="4" t="s">
        <v>93</v>
      </c>
      <c r="O25" s="11">
        <f t="shared" si="1"/>
        <v>44777</v>
      </c>
      <c r="P25" s="11">
        <f t="shared" si="0"/>
        <v>44777</v>
      </c>
      <c r="Q25" s="9">
        <v>50000</v>
      </c>
    </row>
    <row r="26" spans="6:17" ht="15" hidden="1">
      <c r="F26" s="17">
        <v>44777</v>
      </c>
      <c r="G26" s="15" t="s">
        <v>90</v>
      </c>
      <c r="H26" s="4" t="s">
        <v>84</v>
      </c>
      <c r="M26" s="18" t="s">
        <v>24</v>
      </c>
      <c r="N26" s="4" t="s">
        <v>84</v>
      </c>
      <c r="O26" s="11">
        <f t="shared" si="1"/>
        <v>44777</v>
      </c>
      <c r="P26" s="11">
        <f t="shared" si="0"/>
        <v>44777</v>
      </c>
      <c r="Q26" s="9">
        <v>19950</v>
      </c>
    </row>
    <row r="27" spans="6:17" ht="15" hidden="1">
      <c r="F27" s="17">
        <v>44778</v>
      </c>
      <c r="G27" s="15" t="s">
        <v>90</v>
      </c>
      <c r="H27" s="4" t="s">
        <v>92</v>
      </c>
      <c r="M27" s="18" t="s">
        <v>24</v>
      </c>
      <c r="N27" s="4" t="s">
        <v>94</v>
      </c>
      <c r="O27" s="11">
        <f t="shared" si="1"/>
        <v>44778</v>
      </c>
      <c r="P27" s="11">
        <f t="shared" si="0"/>
        <v>44778</v>
      </c>
      <c r="Q27" s="9">
        <v>3000</v>
      </c>
    </row>
    <row r="28" spans="6:17" ht="15" hidden="1">
      <c r="F28" s="17">
        <v>44779</v>
      </c>
      <c r="G28" s="15" t="s">
        <v>90</v>
      </c>
      <c r="H28" s="4" t="s">
        <v>91</v>
      </c>
      <c r="M28" s="18" t="s">
        <v>24</v>
      </c>
      <c r="N28" s="4" t="s">
        <v>93</v>
      </c>
      <c r="O28" s="11">
        <f t="shared" si="1"/>
        <v>44779</v>
      </c>
      <c r="P28" s="11">
        <f t="shared" si="0"/>
        <v>44779</v>
      </c>
      <c r="Q28" s="9">
        <v>12000</v>
      </c>
    </row>
    <row r="29" spans="6:17" ht="15" hidden="1">
      <c r="F29" s="17">
        <v>44781</v>
      </c>
      <c r="G29" s="15" t="s">
        <v>90</v>
      </c>
      <c r="H29" s="4" t="s">
        <v>91</v>
      </c>
      <c r="M29" s="18" t="s">
        <v>24</v>
      </c>
      <c r="N29" s="4" t="s">
        <v>93</v>
      </c>
      <c r="O29" s="11">
        <f t="shared" si="1"/>
        <v>44781</v>
      </c>
      <c r="P29" s="11">
        <f t="shared" si="0"/>
        <v>44781</v>
      </c>
      <c r="Q29" s="9">
        <v>50000</v>
      </c>
    </row>
    <row r="30" spans="6:17" ht="15" hidden="1">
      <c r="F30" s="17">
        <v>44784</v>
      </c>
      <c r="G30" s="15" t="s">
        <v>90</v>
      </c>
      <c r="H30" s="4" t="s">
        <v>91</v>
      </c>
      <c r="M30" s="18" t="s">
        <v>24</v>
      </c>
      <c r="N30" s="4" t="s">
        <v>93</v>
      </c>
      <c r="O30" s="11">
        <f t="shared" si="1"/>
        <v>44784</v>
      </c>
      <c r="P30" s="11">
        <f t="shared" si="0"/>
        <v>44784</v>
      </c>
      <c r="Q30" s="9">
        <v>30000</v>
      </c>
    </row>
    <row r="31" spans="6:17" ht="15" hidden="1">
      <c r="F31" s="17">
        <v>44789</v>
      </c>
      <c r="G31" s="15" t="s">
        <v>90</v>
      </c>
      <c r="H31" s="4" t="s">
        <v>83</v>
      </c>
      <c r="M31" s="18" t="s">
        <v>24</v>
      </c>
      <c r="N31" s="4" t="s">
        <v>95</v>
      </c>
      <c r="O31" s="11">
        <f t="shared" si="1"/>
        <v>44789</v>
      </c>
      <c r="P31" s="11">
        <f t="shared" si="0"/>
        <v>44789</v>
      </c>
      <c r="Q31" s="9">
        <v>102438</v>
      </c>
    </row>
    <row r="32" spans="6:17" ht="15" hidden="1">
      <c r="F32" s="17">
        <v>44786</v>
      </c>
      <c r="G32" s="15" t="s">
        <v>96</v>
      </c>
      <c r="H32" s="4" t="s">
        <v>97</v>
      </c>
      <c r="M32" s="18" t="s">
        <v>24</v>
      </c>
      <c r="N32" s="4" t="s">
        <v>105</v>
      </c>
      <c r="O32" s="11">
        <f aca="true" t="shared" si="2" ref="O32:O56">F32</f>
        <v>44786</v>
      </c>
      <c r="P32" s="11">
        <f t="shared" si="0"/>
        <v>44786</v>
      </c>
      <c r="Q32" s="9">
        <v>20000</v>
      </c>
    </row>
    <row r="33" spans="6:17" ht="15" hidden="1">
      <c r="F33" s="17">
        <v>44786</v>
      </c>
      <c r="G33" s="15" t="s">
        <v>96</v>
      </c>
      <c r="H33" s="4" t="s">
        <v>97</v>
      </c>
      <c r="M33" s="18" t="s">
        <v>24</v>
      </c>
      <c r="N33" s="4" t="s">
        <v>105</v>
      </c>
      <c r="O33" s="11">
        <f t="shared" si="2"/>
        <v>44786</v>
      </c>
      <c r="P33" s="11">
        <f t="shared" si="0"/>
        <v>44786</v>
      </c>
      <c r="Q33" s="9">
        <v>15000</v>
      </c>
    </row>
    <row r="34" spans="6:17" ht="15" hidden="1">
      <c r="F34" s="17">
        <v>44786</v>
      </c>
      <c r="G34" s="15" t="s">
        <v>96</v>
      </c>
      <c r="H34" s="4" t="s">
        <v>97</v>
      </c>
      <c r="M34" s="18" t="s">
        <v>24</v>
      </c>
      <c r="N34" s="4" t="s">
        <v>105</v>
      </c>
      <c r="O34" s="11">
        <f t="shared" si="2"/>
        <v>44786</v>
      </c>
      <c r="P34" s="11">
        <f t="shared" si="0"/>
        <v>44786</v>
      </c>
      <c r="Q34" s="9">
        <v>20000</v>
      </c>
    </row>
    <row r="35" spans="6:17" ht="15" hidden="1">
      <c r="F35" s="17">
        <v>44786</v>
      </c>
      <c r="G35" s="15" t="s">
        <v>96</v>
      </c>
      <c r="H35" s="4" t="s">
        <v>97</v>
      </c>
      <c r="M35" s="18" t="s">
        <v>24</v>
      </c>
      <c r="N35" s="4" t="s">
        <v>105</v>
      </c>
      <c r="O35" s="11">
        <f t="shared" si="2"/>
        <v>44786</v>
      </c>
      <c r="P35" s="11">
        <f t="shared" si="0"/>
        <v>44786</v>
      </c>
      <c r="Q35" s="9">
        <v>7980</v>
      </c>
    </row>
    <row r="36" spans="6:17" ht="15" hidden="1">
      <c r="F36" s="17">
        <v>44786</v>
      </c>
      <c r="G36" s="15" t="s">
        <v>96</v>
      </c>
      <c r="H36" s="4" t="s">
        <v>98</v>
      </c>
      <c r="M36" s="18" t="s">
        <v>24</v>
      </c>
      <c r="N36" s="4" t="s">
        <v>106</v>
      </c>
      <c r="O36" s="11">
        <f t="shared" si="2"/>
        <v>44786</v>
      </c>
      <c r="P36" s="11">
        <f t="shared" si="0"/>
        <v>44786</v>
      </c>
      <c r="Q36" s="9">
        <v>1760</v>
      </c>
    </row>
    <row r="37" spans="6:17" ht="15" hidden="1">
      <c r="F37" s="17">
        <v>44786</v>
      </c>
      <c r="G37" s="15" t="s">
        <v>96</v>
      </c>
      <c r="H37" s="4" t="s">
        <v>99</v>
      </c>
      <c r="M37" s="18" t="s">
        <v>24</v>
      </c>
      <c r="N37" s="4" t="s">
        <v>107</v>
      </c>
      <c r="O37" s="11">
        <f t="shared" si="2"/>
        <v>44786</v>
      </c>
      <c r="P37" s="11">
        <f t="shared" si="0"/>
        <v>44786</v>
      </c>
      <c r="Q37" s="9">
        <v>18830</v>
      </c>
    </row>
    <row r="38" spans="6:17" ht="15" hidden="1">
      <c r="F38" s="17">
        <v>44786</v>
      </c>
      <c r="G38" s="15" t="s">
        <v>96</v>
      </c>
      <c r="H38" s="4" t="s">
        <v>100</v>
      </c>
      <c r="M38" s="18" t="s">
        <v>24</v>
      </c>
      <c r="N38" s="4" t="s">
        <v>108</v>
      </c>
      <c r="O38" s="11">
        <f t="shared" si="2"/>
        <v>44786</v>
      </c>
      <c r="P38" s="11">
        <f t="shared" si="0"/>
        <v>44786</v>
      </c>
      <c r="Q38" s="9">
        <v>2400</v>
      </c>
    </row>
    <row r="39" spans="6:17" ht="15" hidden="1">
      <c r="F39" s="17">
        <v>44790</v>
      </c>
      <c r="G39" s="15" t="s">
        <v>96</v>
      </c>
      <c r="H39" s="4" t="s">
        <v>101</v>
      </c>
      <c r="M39" s="18" t="s">
        <v>24</v>
      </c>
      <c r="N39" s="4" t="s">
        <v>109</v>
      </c>
      <c r="O39" s="11">
        <f t="shared" si="2"/>
        <v>44790</v>
      </c>
      <c r="P39" s="11">
        <f t="shared" si="0"/>
        <v>44790</v>
      </c>
      <c r="Q39" s="9">
        <v>3500</v>
      </c>
    </row>
    <row r="40" spans="6:17" ht="15" hidden="1">
      <c r="F40" s="17">
        <v>44790</v>
      </c>
      <c r="G40" s="15" t="s">
        <v>96</v>
      </c>
      <c r="H40" s="4" t="s">
        <v>99</v>
      </c>
      <c r="M40" s="18" t="s">
        <v>24</v>
      </c>
      <c r="N40" s="4" t="s">
        <v>110</v>
      </c>
      <c r="O40" s="11">
        <f t="shared" si="2"/>
        <v>44790</v>
      </c>
      <c r="P40" s="11">
        <f t="shared" si="0"/>
        <v>44790</v>
      </c>
      <c r="Q40" s="9">
        <v>25200</v>
      </c>
    </row>
    <row r="41" spans="6:17" ht="15" hidden="1">
      <c r="F41" s="17">
        <v>44790</v>
      </c>
      <c r="G41" s="15" t="s">
        <v>96</v>
      </c>
      <c r="H41" s="4" t="s">
        <v>99</v>
      </c>
      <c r="M41" s="18" t="s">
        <v>24</v>
      </c>
      <c r="N41" s="4" t="s">
        <v>111</v>
      </c>
      <c r="O41" s="11">
        <f t="shared" si="2"/>
        <v>44790</v>
      </c>
      <c r="P41" s="11">
        <f t="shared" si="0"/>
        <v>44790</v>
      </c>
      <c r="Q41" s="9">
        <v>17500</v>
      </c>
    </row>
    <row r="42" spans="6:17" ht="15" hidden="1">
      <c r="F42" s="17">
        <v>44790</v>
      </c>
      <c r="G42" s="15" t="s">
        <v>96</v>
      </c>
      <c r="H42" s="4" t="s">
        <v>99</v>
      </c>
      <c r="M42" s="18" t="s">
        <v>24</v>
      </c>
      <c r="N42" s="4" t="s">
        <v>112</v>
      </c>
      <c r="O42" s="11">
        <f t="shared" si="2"/>
        <v>44790</v>
      </c>
      <c r="P42" s="11">
        <f t="shared" si="0"/>
        <v>44790</v>
      </c>
      <c r="Q42" s="9">
        <v>21000</v>
      </c>
    </row>
    <row r="43" spans="6:17" ht="15" hidden="1">
      <c r="F43" s="17">
        <v>44791</v>
      </c>
      <c r="G43" s="15" t="s">
        <v>96</v>
      </c>
      <c r="H43" s="4" t="s">
        <v>102</v>
      </c>
      <c r="M43" s="18" t="s">
        <v>24</v>
      </c>
      <c r="N43" s="4" t="s">
        <v>113</v>
      </c>
      <c r="O43" s="11">
        <f t="shared" si="2"/>
        <v>44791</v>
      </c>
      <c r="P43" s="11">
        <f t="shared" si="0"/>
        <v>44791</v>
      </c>
      <c r="Q43" s="9">
        <v>35990</v>
      </c>
    </row>
    <row r="44" spans="6:17" ht="15" hidden="1">
      <c r="F44" s="17">
        <v>44791</v>
      </c>
      <c r="G44" s="15" t="s">
        <v>96</v>
      </c>
      <c r="H44" s="4" t="s">
        <v>99</v>
      </c>
      <c r="M44" s="18" t="s">
        <v>24</v>
      </c>
      <c r="N44" s="4" t="s">
        <v>114</v>
      </c>
      <c r="O44" s="11">
        <f t="shared" si="2"/>
        <v>44791</v>
      </c>
      <c r="P44" s="11">
        <f t="shared" si="0"/>
        <v>44791</v>
      </c>
      <c r="Q44" s="9">
        <v>46800</v>
      </c>
    </row>
    <row r="45" spans="6:17" ht="15" hidden="1">
      <c r="F45" s="17">
        <v>44792</v>
      </c>
      <c r="G45" s="15" t="s">
        <v>96</v>
      </c>
      <c r="H45" s="4" t="s">
        <v>103</v>
      </c>
      <c r="M45" s="18" t="s">
        <v>24</v>
      </c>
      <c r="N45" s="4" t="s">
        <v>115</v>
      </c>
      <c r="O45" s="11">
        <f t="shared" si="2"/>
        <v>44792</v>
      </c>
      <c r="P45" s="11">
        <f t="shared" si="0"/>
        <v>44792</v>
      </c>
      <c r="Q45" s="9">
        <v>22500</v>
      </c>
    </row>
    <row r="46" spans="6:17" ht="15" hidden="1">
      <c r="F46" s="17">
        <v>44792</v>
      </c>
      <c r="G46" s="15" t="s">
        <v>96</v>
      </c>
      <c r="H46" s="4" t="s">
        <v>104</v>
      </c>
      <c r="M46" s="18" t="s">
        <v>24</v>
      </c>
      <c r="N46" s="4" t="s">
        <v>108</v>
      </c>
      <c r="O46" s="11">
        <f t="shared" si="2"/>
        <v>44792</v>
      </c>
      <c r="P46" s="11">
        <f t="shared" si="0"/>
        <v>44792</v>
      </c>
      <c r="Q46" s="9">
        <v>21000</v>
      </c>
    </row>
    <row r="47" spans="6:17" ht="15" hidden="1">
      <c r="F47" s="17">
        <v>44792</v>
      </c>
      <c r="G47" s="15" t="s">
        <v>96</v>
      </c>
      <c r="H47" s="4" t="s">
        <v>104</v>
      </c>
      <c r="M47" s="18" t="s">
        <v>24</v>
      </c>
      <c r="N47" s="4" t="s">
        <v>116</v>
      </c>
      <c r="O47" s="11">
        <f t="shared" si="2"/>
        <v>44792</v>
      </c>
      <c r="P47" s="11">
        <f t="shared" si="0"/>
        <v>44792</v>
      </c>
      <c r="Q47" s="9">
        <v>47000</v>
      </c>
    </row>
    <row r="48" spans="6:17" ht="15" hidden="1">
      <c r="F48" s="17">
        <v>44792</v>
      </c>
      <c r="G48" s="15" t="s">
        <v>96</v>
      </c>
      <c r="H48" s="4" t="s">
        <v>104</v>
      </c>
      <c r="M48" s="18" t="s">
        <v>24</v>
      </c>
      <c r="N48" s="4" t="s">
        <v>116</v>
      </c>
      <c r="O48" s="11">
        <f t="shared" si="2"/>
        <v>44792</v>
      </c>
      <c r="P48" s="11">
        <f t="shared" si="0"/>
        <v>44792</v>
      </c>
      <c r="Q48" s="9">
        <v>21000</v>
      </c>
    </row>
    <row r="49" spans="6:17" ht="15" hidden="1">
      <c r="F49" s="17">
        <v>44792</v>
      </c>
      <c r="G49" s="15" t="s">
        <v>96</v>
      </c>
      <c r="H49" s="4" t="s">
        <v>104</v>
      </c>
      <c r="M49" s="18" t="s">
        <v>24</v>
      </c>
      <c r="N49" s="4" t="s">
        <v>116</v>
      </c>
      <c r="O49" s="11">
        <f t="shared" si="2"/>
        <v>44792</v>
      </c>
      <c r="P49" s="11">
        <f t="shared" si="0"/>
        <v>44792</v>
      </c>
      <c r="Q49" s="9">
        <v>21000</v>
      </c>
    </row>
    <row r="50" spans="6:17" ht="15" hidden="1">
      <c r="F50" s="17">
        <v>44792</v>
      </c>
      <c r="G50" s="15" t="s">
        <v>96</v>
      </c>
      <c r="H50" s="4" t="s">
        <v>104</v>
      </c>
      <c r="M50" s="18" t="s">
        <v>24</v>
      </c>
      <c r="N50" s="4" t="s">
        <v>117</v>
      </c>
      <c r="O50" s="11">
        <f t="shared" si="2"/>
        <v>44792</v>
      </c>
      <c r="P50" s="11">
        <f t="shared" si="0"/>
        <v>44792</v>
      </c>
      <c r="Q50" s="9">
        <v>47000</v>
      </c>
    </row>
    <row r="51" spans="6:17" ht="15" hidden="1">
      <c r="F51" s="17">
        <v>44792</v>
      </c>
      <c r="G51" s="15" t="s">
        <v>96</v>
      </c>
      <c r="H51" s="4" t="s">
        <v>104</v>
      </c>
      <c r="M51" s="18" t="s">
        <v>24</v>
      </c>
      <c r="N51" s="4" t="s">
        <v>126</v>
      </c>
      <c r="O51" s="11">
        <f t="shared" si="2"/>
        <v>44792</v>
      </c>
      <c r="P51" s="11">
        <f t="shared" si="0"/>
        <v>44792</v>
      </c>
      <c r="Q51" s="9">
        <v>48000</v>
      </c>
    </row>
    <row r="52" spans="6:17" ht="15" hidden="1">
      <c r="F52" s="17">
        <v>44792</v>
      </c>
      <c r="G52" s="15" t="s">
        <v>96</v>
      </c>
      <c r="H52" s="4" t="s">
        <v>99</v>
      </c>
      <c r="M52" s="18" t="s">
        <v>24</v>
      </c>
      <c r="N52" s="4" t="s">
        <v>127</v>
      </c>
      <c r="O52" s="11">
        <f t="shared" si="2"/>
        <v>44792</v>
      </c>
      <c r="P52" s="11">
        <f t="shared" si="0"/>
        <v>44792</v>
      </c>
      <c r="Q52" s="9">
        <v>15400</v>
      </c>
    </row>
    <row r="53" spans="6:17" ht="15" hidden="1">
      <c r="F53" s="17">
        <v>44792</v>
      </c>
      <c r="G53" s="15" t="s">
        <v>96</v>
      </c>
      <c r="H53" s="4" t="s">
        <v>118</v>
      </c>
      <c r="M53" s="18" t="s">
        <v>24</v>
      </c>
      <c r="N53" s="4" t="s">
        <v>128</v>
      </c>
      <c r="O53" s="11">
        <f t="shared" si="2"/>
        <v>44792</v>
      </c>
      <c r="P53" s="11">
        <f t="shared" si="0"/>
        <v>44792</v>
      </c>
      <c r="Q53" s="9">
        <v>35000</v>
      </c>
    </row>
    <row r="54" spans="6:17" ht="15" hidden="1">
      <c r="F54" s="17">
        <v>44795</v>
      </c>
      <c r="G54" s="15" t="s">
        <v>96</v>
      </c>
      <c r="H54" s="4" t="s">
        <v>119</v>
      </c>
      <c r="M54" s="18" t="s">
        <v>24</v>
      </c>
      <c r="N54" s="4" t="s">
        <v>129</v>
      </c>
      <c r="O54" s="11">
        <f t="shared" si="2"/>
        <v>44795</v>
      </c>
      <c r="P54" s="11">
        <f t="shared" si="0"/>
        <v>44795</v>
      </c>
      <c r="Q54" s="9">
        <v>5000</v>
      </c>
    </row>
    <row r="55" spans="6:17" ht="15" hidden="1">
      <c r="F55" s="17">
        <v>44795</v>
      </c>
      <c r="G55" s="15" t="s">
        <v>96</v>
      </c>
      <c r="H55" s="4" t="s">
        <v>120</v>
      </c>
      <c r="M55" s="18" t="s">
        <v>24</v>
      </c>
      <c r="N55" s="4" t="s">
        <v>130</v>
      </c>
      <c r="O55" s="11">
        <f t="shared" si="2"/>
        <v>44795</v>
      </c>
      <c r="P55" s="11">
        <f t="shared" si="0"/>
        <v>44795</v>
      </c>
      <c r="Q55" s="9">
        <v>31000</v>
      </c>
    </row>
    <row r="56" spans="6:17" ht="15" hidden="1">
      <c r="F56" s="17">
        <v>44795</v>
      </c>
      <c r="G56" s="15" t="s">
        <v>96</v>
      </c>
      <c r="H56" s="4" t="s">
        <v>121</v>
      </c>
      <c r="M56" s="18" t="s">
        <v>24</v>
      </c>
      <c r="N56" s="4" t="s">
        <v>131</v>
      </c>
      <c r="O56" s="11">
        <f t="shared" si="2"/>
        <v>44795</v>
      </c>
      <c r="P56" s="11">
        <f t="shared" si="0"/>
        <v>44795</v>
      </c>
      <c r="Q56" s="9">
        <v>12000</v>
      </c>
    </row>
    <row r="57" spans="6:17" ht="15" hidden="1">
      <c r="F57" s="17">
        <v>44796</v>
      </c>
      <c r="G57" s="15" t="s">
        <v>96</v>
      </c>
      <c r="H57" s="4" t="s">
        <v>97</v>
      </c>
      <c r="M57" s="18" t="s">
        <v>24</v>
      </c>
      <c r="N57" s="4" t="s">
        <v>105</v>
      </c>
      <c r="O57" s="11">
        <f aca="true" t="shared" si="3" ref="O57:O119">F57</f>
        <v>44796</v>
      </c>
      <c r="P57" s="11">
        <f aca="true" t="shared" si="4" ref="P57:P119">F57</f>
        <v>44796</v>
      </c>
      <c r="Q57" s="9">
        <v>5000</v>
      </c>
    </row>
    <row r="58" spans="6:17" ht="15" hidden="1">
      <c r="F58" s="17">
        <v>44797</v>
      </c>
      <c r="G58" s="15" t="s">
        <v>96</v>
      </c>
      <c r="H58" s="4" t="s">
        <v>122</v>
      </c>
      <c r="M58" s="18" t="s">
        <v>24</v>
      </c>
      <c r="N58" s="4" t="s">
        <v>132</v>
      </c>
      <c r="O58" s="11">
        <f t="shared" si="3"/>
        <v>44797</v>
      </c>
      <c r="P58" s="11">
        <f t="shared" si="4"/>
        <v>44797</v>
      </c>
      <c r="Q58" s="9">
        <v>42000</v>
      </c>
    </row>
    <row r="59" spans="6:17" ht="15" hidden="1">
      <c r="F59" s="17">
        <v>44797</v>
      </c>
      <c r="G59" s="15" t="s">
        <v>96</v>
      </c>
      <c r="H59" s="4" t="s">
        <v>119</v>
      </c>
      <c r="M59" s="18" t="s">
        <v>24</v>
      </c>
      <c r="N59" s="4" t="s">
        <v>129</v>
      </c>
      <c r="O59" s="11">
        <f t="shared" si="3"/>
        <v>44797</v>
      </c>
      <c r="P59" s="11">
        <f t="shared" si="4"/>
        <v>44797</v>
      </c>
      <c r="Q59" s="9">
        <v>5001</v>
      </c>
    </row>
    <row r="60" spans="6:17" ht="15" hidden="1">
      <c r="F60" s="17">
        <v>44797</v>
      </c>
      <c r="G60" s="15" t="s">
        <v>96</v>
      </c>
      <c r="H60" s="4" t="s">
        <v>123</v>
      </c>
      <c r="M60" s="18" t="s">
        <v>24</v>
      </c>
      <c r="N60" s="4" t="s">
        <v>133</v>
      </c>
      <c r="O60" s="11">
        <f t="shared" si="3"/>
        <v>44797</v>
      </c>
      <c r="P60" s="11">
        <f t="shared" si="4"/>
        <v>44797</v>
      </c>
      <c r="Q60" s="9">
        <v>5490</v>
      </c>
    </row>
    <row r="61" spans="6:17" ht="15" hidden="1">
      <c r="F61" s="17">
        <v>44798</v>
      </c>
      <c r="G61" s="15" t="s">
        <v>96</v>
      </c>
      <c r="H61" s="4" t="s">
        <v>121</v>
      </c>
      <c r="M61" s="18" t="s">
        <v>24</v>
      </c>
      <c r="N61" s="4" t="s">
        <v>116</v>
      </c>
      <c r="O61" s="11">
        <f t="shared" si="3"/>
        <v>44798</v>
      </c>
      <c r="P61" s="11">
        <f t="shared" si="4"/>
        <v>44798</v>
      </c>
      <c r="Q61" s="9">
        <v>45000</v>
      </c>
    </row>
    <row r="62" spans="6:17" ht="15" hidden="1">
      <c r="F62" s="17">
        <v>44798</v>
      </c>
      <c r="G62" s="15" t="s">
        <v>96</v>
      </c>
      <c r="H62" s="4" t="s">
        <v>124</v>
      </c>
      <c r="M62" s="18" t="s">
        <v>24</v>
      </c>
      <c r="N62" s="4" t="s">
        <v>134</v>
      </c>
      <c r="O62" s="11">
        <f t="shared" si="3"/>
        <v>44798</v>
      </c>
      <c r="P62" s="11">
        <f t="shared" si="4"/>
        <v>44798</v>
      </c>
      <c r="Q62" s="9">
        <v>20000</v>
      </c>
    </row>
    <row r="63" spans="6:17" ht="15" hidden="1">
      <c r="F63" s="17">
        <v>44798</v>
      </c>
      <c r="G63" s="15" t="s">
        <v>96</v>
      </c>
      <c r="H63" s="4" t="s">
        <v>124</v>
      </c>
      <c r="M63" s="18" t="s">
        <v>24</v>
      </c>
      <c r="N63" s="4" t="s">
        <v>134</v>
      </c>
      <c r="O63" s="11">
        <f t="shared" si="3"/>
        <v>44798</v>
      </c>
      <c r="P63" s="11">
        <f t="shared" si="4"/>
        <v>44798</v>
      </c>
      <c r="Q63" s="9">
        <v>20010</v>
      </c>
    </row>
    <row r="64" spans="6:17" ht="15" hidden="1">
      <c r="F64" s="17">
        <v>44799</v>
      </c>
      <c r="G64" s="15" t="s">
        <v>96</v>
      </c>
      <c r="H64" s="4" t="s">
        <v>125</v>
      </c>
      <c r="M64" s="18" t="s">
        <v>24</v>
      </c>
      <c r="N64" s="4" t="s">
        <v>116</v>
      </c>
      <c r="O64" s="11">
        <f t="shared" si="3"/>
        <v>44799</v>
      </c>
      <c r="P64" s="11">
        <f t="shared" si="4"/>
        <v>44799</v>
      </c>
      <c r="Q64" s="9">
        <v>14700</v>
      </c>
    </row>
    <row r="65" spans="6:17" ht="15" hidden="1">
      <c r="F65" s="17">
        <v>44802</v>
      </c>
      <c r="G65" s="15" t="s">
        <v>96</v>
      </c>
      <c r="H65" s="4" t="s">
        <v>101</v>
      </c>
      <c r="M65" s="18" t="s">
        <v>24</v>
      </c>
      <c r="N65" s="4" t="s">
        <v>109</v>
      </c>
      <c r="O65" s="11">
        <f t="shared" si="3"/>
        <v>44802</v>
      </c>
      <c r="P65" s="11">
        <f t="shared" si="4"/>
        <v>44802</v>
      </c>
      <c r="Q65" s="9">
        <v>20000</v>
      </c>
    </row>
    <row r="66" spans="6:17" ht="15" hidden="1">
      <c r="F66" s="17">
        <v>44784</v>
      </c>
      <c r="G66" s="15" t="s">
        <v>135</v>
      </c>
      <c r="H66" s="4" t="s">
        <v>99</v>
      </c>
      <c r="M66" s="18" t="s">
        <v>24</v>
      </c>
      <c r="N66" s="4" t="s">
        <v>141</v>
      </c>
      <c r="O66" s="11">
        <f t="shared" si="3"/>
        <v>44784</v>
      </c>
      <c r="P66" s="11">
        <f t="shared" si="4"/>
        <v>44784</v>
      </c>
      <c r="Q66" s="9">
        <v>32300</v>
      </c>
    </row>
    <row r="67" spans="6:17" ht="15" hidden="1">
      <c r="F67" s="17">
        <v>44784</v>
      </c>
      <c r="G67" s="15" t="s">
        <v>135</v>
      </c>
      <c r="H67" s="4" t="s">
        <v>99</v>
      </c>
      <c r="M67" s="18" t="s">
        <v>24</v>
      </c>
      <c r="N67" s="4" t="s">
        <v>142</v>
      </c>
      <c r="O67" s="11">
        <f t="shared" si="3"/>
        <v>44784</v>
      </c>
      <c r="P67" s="11">
        <f t="shared" si="4"/>
        <v>44784</v>
      </c>
      <c r="Q67" s="9">
        <v>58000</v>
      </c>
    </row>
    <row r="68" spans="6:17" ht="15" hidden="1">
      <c r="F68" s="17">
        <v>44785</v>
      </c>
      <c r="G68" s="15" t="s">
        <v>135</v>
      </c>
      <c r="H68" s="4" t="s">
        <v>136</v>
      </c>
      <c r="M68" s="18" t="s">
        <v>24</v>
      </c>
      <c r="N68" s="4" t="s">
        <v>143</v>
      </c>
      <c r="O68" s="11">
        <f t="shared" si="3"/>
        <v>44785</v>
      </c>
      <c r="P68" s="11">
        <f t="shared" si="4"/>
        <v>44785</v>
      </c>
      <c r="Q68" s="9">
        <v>9160</v>
      </c>
    </row>
    <row r="69" spans="6:17" ht="15" hidden="1">
      <c r="F69" s="17">
        <v>44786</v>
      </c>
      <c r="G69" s="15" t="s">
        <v>135</v>
      </c>
      <c r="H69" s="4" t="s">
        <v>99</v>
      </c>
      <c r="M69" s="18" t="s">
        <v>24</v>
      </c>
      <c r="N69" s="4" t="s">
        <v>144</v>
      </c>
      <c r="O69" s="11">
        <f t="shared" si="3"/>
        <v>44786</v>
      </c>
      <c r="P69" s="11">
        <f t="shared" si="4"/>
        <v>44786</v>
      </c>
      <c r="Q69" s="9">
        <v>15300</v>
      </c>
    </row>
    <row r="70" spans="6:17" ht="15" hidden="1">
      <c r="F70" s="17">
        <v>44789</v>
      </c>
      <c r="G70" s="15" t="s">
        <v>135</v>
      </c>
      <c r="H70" s="4" t="s">
        <v>137</v>
      </c>
      <c r="M70" s="18" t="s">
        <v>24</v>
      </c>
      <c r="N70" s="4" t="s">
        <v>145</v>
      </c>
      <c r="O70" s="11">
        <f t="shared" si="3"/>
        <v>44789</v>
      </c>
      <c r="P70" s="11">
        <f t="shared" si="4"/>
        <v>44789</v>
      </c>
      <c r="Q70" s="9">
        <v>34000</v>
      </c>
    </row>
    <row r="71" spans="6:17" ht="15" hidden="1">
      <c r="F71" s="17">
        <v>44789</v>
      </c>
      <c r="G71" s="15" t="s">
        <v>135</v>
      </c>
      <c r="H71" s="4" t="s">
        <v>136</v>
      </c>
      <c r="M71" s="18" t="s">
        <v>24</v>
      </c>
      <c r="N71" s="4" t="s">
        <v>146</v>
      </c>
      <c r="O71" s="11">
        <f t="shared" si="3"/>
        <v>44789</v>
      </c>
      <c r="P71" s="11">
        <f t="shared" si="4"/>
        <v>44789</v>
      </c>
      <c r="Q71" s="9">
        <v>20500</v>
      </c>
    </row>
    <row r="72" spans="6:17" ht="15" hidden="1">
      <c r="F72" s="17">
        <v>44791</v>
      </c>
      <c r="G72" s="15" t="s">
        <v>135</v>
      </c>
      <c r="H72" s="4" t="s">
        <v>138</v>
      </c>
      <c r="M72" s="18" t="s">
        <v>24</v>
      </c>
      <c r="N72" s="4" t="s">
        <v>147</v>
      </c>
      <c r="O72" s="11">
        <f t="shared" si="3"/>
        <v>44791</v>
      </c>
      <c r="P72" s="11">
        <f t="shared" si="4"/>
        <v>44791</v>
      </c>
      <c r="Q72" s="9">
        <v>37585</v>
      </c>
    </row>
    <row r="73" spans="6:17" ht="15" hidden="1">
      <c r="F73" s="17">
        <v>44791</v>
      </c>
      <c r="G73" s="15" t="s">
        <v>135</v>
      </c>
      <c r="H73" s="4" t="s">
        <v>138</v>
      </c>
      <c r="M73" s="18" t="s">
        <v>24</v>
      </c>
      <c r="N73" s="4" t="s">
        <v>148</v>
      </c>
      <c r="O73" s="11">
        <f t="shared" si="3"/>
        <v>44791</v>
      </c>
      <c r="P73" s="11">
        <f t="shared" si="4"/>
        <v>44791</v>
      </c>
      <c r="Q73" s="9">
        <v>17794</v>
      </c>
    </row>
    <row r="74" spans="6:17" ht="15" hidden="1">
      <c r="F74" s="17">
        <v>44792</v>
      </c>
      <c r="G74" s="15" t="s">
        <v>135</v>
      </c>
      <c r="H74" s="4" t="s">
        <v>99</v>
      </c>
      <c r="M74" s="18" t="s">
        <v>24</v>
      </c>
      <c r="N74" s="4" t="s">
        <v>149</v>
      </c>
      <c r="O74" s="11">
        <f t="shared" si="3"/>
        <v>44792</v>
      </c>
      <c r="P74" s="11">
        <f t="shared" si="4"/>
        <v>44792</v>
      </c>
      <c r="Q74" s="9">
        <v>25560</v>
      </c>
    </row>
    <row r="75" spans="6:17" ht="15" hidden="1">
      <c r="F75" s="17">
        <v>44795</v>
      </c>
      <c r="G75" s="15" t="s">
        <v>135</v>
      </c>
      <c r="H75" s="4" t="s">
        <v>136</v>
      </c>
      <c r="M75" s="18" t="s">
        <v>24</v>
      </c>
      <c r="N75" s="4" t="s">
        <v>150</v>
      </c>
      <c r="O75" s="11">
        <f t="shared" si="3"/>
        <v>44795</v>
      </c>
      <c r="P75" s="11">
        <f t="shared" si="4"/>
        <v>44795</v>
      </c>
      <c r="Q75" s="9">
        <v>28200</v>
      </c>
    </row>
    <row r="76" spans="6:17" ht="15" hidden="1">
      <c r="F76" s="17">
        <v>44795</v>
      </c>
      <c r="G76" s="15" t="s">
        <v>135</v>
      </c>
      <c r="H76" s="4" t="s">
        <v>136</v>
      </c>
      <c r="M76" s="18" t="s">
        <v>24</v>
      </c>
      <c r="N76" s="4" t="s">
        <v>150</v>
      </c>
      <c r="O76" s="11">
        <f t="shared" si="3"/>
        <v>44795</v>
      </c>
      <c r="P76" s="11">
        <f t="shared" si="4"/>
        <v>44795</v>
      </c>
      <c r="Q76" s="9">
        <v>30000</v>
      </c>
    </row>
    <row r="77" spans="6:17" ht="15" hidden="1">
      <c r="F77" s="17">
        <v>44798</v>
      </c>
      <c r="G77" s="15" t="s">
        <v>135</v>
      </c>
      <c r="H77" s="4" t="s">
        <v>139</v>
      </c>
      <c r="M77" s="18" t="s">
        <v>24</v>
      </c>
      <c r="N77" s="4" t="s">
        <v>151</v>
      </c>
      <c r="O77" s="11">
        <f t="shared" si="3"/>
        <v>44798</v>
      </c>
      <c r="P77" s="11">
        <f t="shared" si="4"/>
        <v>44798</v>
      </c>
      <c r="Q77" s="9">
        <v>42000</v>
      </c>
    </row>
    <row r="78" spans="6:17" ht="15" hidden="1">
      <c r="F78" s="17">
        <v>44798</v>
      </c>
      <c r="G78" s="15" t="s">
        <v>135</v>
      </c>
      <c r="H78" s="4" t="s">
        <v>99</v>
      </c>
      <c r="M78" s="18" t="s">
        <v>24</v>
      </c>
      <c r="N78" s="4" t="s">
        <v>112</v>
      </c>
      <c r="O78" s="11">
        <f t="shared" si="3"/>
        <v>44798</v>
      </c>
      <c r="P78" s="11">
        <f t="shared" si="4"/>
        <v>44798</v>
      </c>
      <c r="Q78" s="9">
        <v>12000</v>
      </c>
    </row>
    <row r="79" spans="6:17" ht="15" hidden="1">
      <c r="F79" s="17">
        <v>44798</v>
      </c>
      <c r="G79" s="15" t="s">
        <v>135</v>
      </c>
      <c r="H79" s="4" t="s">
        <v>99</v>
      </c>
      <c r="M79" s="18" t="s">
        <v>24</v>
      </c>
      <c r="N79" s="4" t="s">
        <v>152</v>
      </c>
      <c r="O79" s="11">
        <f t="shared" si="3"/>
        <v>44798</v>
      </c>
      <c r="P79" s="11">
        <f t="shared" si="4"/>
        <v>44798</v>
      </c>
      <c r="Q79" s="9">
        <v>42240</v>
      </c>
    </row>
    <row r="80" spans="6:17" ht="15" hidden="1">
      <c r="F80" s="17">
        <v>44798</v>
      </c>
      <c r="G80" s="15" t="s">
        <v>135</v>
      </c>
      <c r="H80" s="4" t="s">
        <v>140</v>
      </c>
      <c r="M80" s="18" t="s">
        <v>24</v>
      </c>
      <c r="N80" s="4" t="s">
        <v>153</v>
      </c>
      <c r="O80" s="11">
        <f t="shared" si="3"/>
        <v>44798</v>
      </c>
      <c r="P80" s="11">
        <f t="shared" si="4"/>
        <v>44798</v>
      </c>
      <c r="Q80" s="9">
        <v>30000</v>
      </c>
    </row>
    <row r="81" spans="6:17" ht="15" hidden="1">
      <c r="F81" s="17">
        <v>44802</v>
      </c>
      <c r="G81" s="15" t="s">
        <v>135</v>
      </c>
      <c r="H81" s="4" t="s">
        <v>139</v>
      </c>
      <c r="M81" s="18" t="s">
        <v>24</v>
      </c>
      <c r="N81" s="4" t="s">
        <v>151</v>
      </c>
      <c r="O81" s="11">
        <f t="shared" si="3"/>
        <v>44802</v>
      </c>
      <c r="P81" s="11">
        <f t="shared" si="4"/>
        <v>44802</v>
      </c>
      <c r="Q81" s="9">
        <v>30000</v>
      </c>
    </row>
    <row r="82" spans="6:17" ht="15" hidden="1">
      <c r="F82" s="17">
        <v>44802</v>
      </c>
      <c r="G82" s="15" t="s">
        <v>135</v>
      </c>
      <c r="H82" s="4" t="s">
        <v>139</v>
      </c>
      <c r="M82" s="18" t="s">
        <v>24</v>
      </c>
      <c r="N82" s="4" t="s">
        <v>154</v>
      </c>
      <c r="O82" s="11">
        <f t="shared" si="3"/>
        <v>44802</v>
      </c>
      <c r="P82" s="11">
        <f t="shared" si="4"/>
        <v>44802</v>
      </c>
      <c r="Q82" s="9">
        <v>10000</v>
      </c>
    </row>
    <row r="83" spans="6:17" ht="15" hidden="1">
      <c r="F83" s="17">
        <v>44783</v>
      </c>
      <c r="G83" s="15" t="s">
        <v>155</v>
      </c>
      <c r="H83" s="4" t="s">
        <v>79</v>
      </c>
      <c r="M83" s="18" t="s">
        <v>24</v>
      </c>
      <c r="N83" s="4" t="s">
        <v>77</v>
      </c>
      <c r="O83" s="11">
        <f t="shared" si="3"/>
        <v>44783</v>
      </c>
      <c r="P83" s="11">
        <f t="shared" si="4"/>
        <v>44783</v>
      </c>
      <c r="Q83" s="9">
        <v>22000</v>
      </c>
    </row>
    <row r="84" spans="6:17" ht="15" hidden="1">
      <c r="F84" s="17">
        <v>44783</v>
      </c>
      <c r="G84" s="15" t="s">
        <v>155</v>
      </c>
      <c r="H84" s="4" t="s">
        <v>78</v>
      </c>
      <c r="M84" s="18" t="s">
        <v>24</v>
      </c>
      <c r="N84" s="4" t="s">
        <v>156</v>
      </c>
      <c r="O84" s="11">
        <f t="shared" si="3"/>
        <v>44783</v>
      </c>
      <c r="P84" s="11">
        <f t="shared" si="4"/>
        <v>44783</v>
      </c>
      <c r="Q84" s="9">
        <v>24000</v>
      </c>
    </row>
    <row r="85" spans="6:17" ht="15" hidden="1">
      <c r="F85" s="17">
        <v>44783</v>
      </c>
      <c r="G85" s="15" t="s">
        <v>155</v>
      </c>
      <c r="H85" s="4" t="s">
        <v>78</v>
      </c>
      <c r="M85" s="18" t="s">
        <v>24</v>
      </c>
      <c r="N85" s="4" t="s">
        <v>156</v>
      </c>
      <c r="O85" s="11">
        <f t="shared" si="3"/>
        <v>44783</v>
      </c>
      <c r="P85" s="11">
        <f t="shared" si="4"/>
        <v>44783</v>
      </c>
      <c r="Q85" s="9">
        <v>2000</v>
      </c>
    </row>
    <row r="86" spans="6:17" ht="15" hidden="1">
      <c r="F86" s="17">
        <v>44792</v>
      </c>
      <c r="G86" s="15" t="s">
        <v>157</v>
      </c>
      <c r="H86" s="4" t="s">
        <v>158</v>
      </c>
      <c r="M86" s="18" t="s">
        <v>24</v>
      </c>
      <c r="N86" s="4" t="s">
        <v>160</v>
      </c>
      <c r="O86" s="11">
        <f t="shared" si="3"/>
        <v>44792</v>
      </c>
      <c r="P86" s="11">
        <f t="shared" si="4"/>
        <v>44792</v>
      </c>
      <c r="Q86" s="9">
        <v>4600</v>
      </c>
    </row>
    <row r="87" spans="6:17" ht="15" hidden="1">
      <c r="F87" s="17">
        <v>44806</v>
      </c>
      <c r="G87" s="15" t="s">
        <v>157</v>
      </c>
      <c r="H87" s="4" t="s">
        <v>159</v>
      </c>
      <c r="M87" s="18" t="s">
        <v>24</v>
      </c>
      <c r="N87" s="4" t="s">
        <v>161</v>
      </c>
      <c r="O87" s="11">
        <f t="shared" si="3"/>
        <v>44806</v>
      </c>
      <c r="P87" s="11">
        <f t="shared" si="4"/>
        <v>44806</v>
      </c>
      <c r="Q87" s="9">
        <v>245400</v>
      </c>
    </row>
    <row r="88" spans="6:17" ht="15" hidden="1">
      <c r="F88" s="17">
        <v>44781</v>
      </c>
      <c r="G88" s="15" t="s">
        <v>162</v>
      </c>
      <c r="H88" s="4" t="s">
        <v>163</v>
      </c>
      <c r="M88" s="18" t="s">
        <v>24</v>
      </c>
      <c r="N88" s="4" t="s">
        <v>126</v>
      </c>
      <c r="O88" s="11">
        <f t="shared" si="3"/>
        <v>44781</v>
      </c>
      <c r="P88" s="11">
        <f t="shared" si="4"/>
        <v>44781</v>
      </c>
      <c r="Q88" s="9">
        <v>2000</v>
      </c>
    </row>
    <row r="89" spans="6:17" ht="15" hidden="1">
      <c r="F89" s="17">
        <v>44782</v>
      </c>
      <c r="G89" s="15" t="s">
        <v>162</v>
      </c>
      <c r="H89" s="4" t="s">
        <v>124</v>
      </c>
      <c r="M89" s="18" t="s">
        <v>24</v>
      </c>
      <c r="N89" s="4" t="s">
        <v>109</v>
      </c>
      <c r="O89" s="11">
        <f t="shared" si="3"/>
        <v>44782</v>
      </c>
      <c r="P89" s="11">
        <f t="shared" si="4"/>
        <v>44782</v>
      </c>
      <c r="Q89" s="9">
        <v>20000</v>
      </c>
    </row>
    <row r="90" spans="6:17" ht="15" hidden="1">
      <c r="F90" s="17">
        <v>44783</v>
      </c>
      <c r="G90" s="15" t="s">
        <v>162</v>
      </c>
      <c r="H90" s="4" t="s">
        <v>136</v>
      </c>
      <c r="M90" s="18" t="s">
        <v>24</v>
      </c>
      <c r="N90" s="4" t="s">
        <v>167</v>
      </c>
      <c r="O90" s="11">
        <f t="shared" si="3"/>
        <v>44783</v>
      </c>
      <c r="P90" s="11">
        <f t="shared" si="4"/>
        <v>44783</v>
      </c>
      <c r="Q90" s="9">
        <v>2500</v>
      </c>
    </row>
    <row r="91" spans="6:17" ht="15" hidden="1">
      <c r="F91" s="17">
        <v>44783</v>
      </c>
      <c r="G91" s="15" t="s">
        <v>162</v>
      </c>
      <c r="H91" s="4" t="s">
        <v>164</v>
      </c>
      <c r="M91" s="18" t="s">
        <v>24</v>
      </c>
      <c r="N91" s="4" t="s">
        <v>168</v>
      </c>
      <c r="O91" s="11">
        <f t="shared" si="3"/>
        <v>44783</v>
      </c>
      <c r="P91" s="11">
        <f t="shared" si="4"/>
        <v>44783</v>
      </c>
      <c r="Q91" s="9">
        <v>22040</v>
      </c>
    </row>
    <row r="92" spans="6:17" ht="15" hidden="1">
      <c r="F92" s="17">
        <v>44784</v>
      </c>
      <c r="G92" s="15" t="s">
        <v>162</v>
      </c>
      <c r="H92" s="4" t="s">
        <v>98</v>
      </c>
      <c r="M92" s="18" t="s">
        <v>24</v>
      </c>
      <c r="N92" s="4" t="s">
        <v>169</v>
      </c>
      <c r="O92" s="11">
        <f t="shared" si="3"/>
        <v>44784</v>
      </c>
      <c r="P92" s="11">
        <f t="shared" si="4"/>
        <v>44784</v>
      </c>
      <c r="Q92" s="9">
        <v>11560</v>
      </c>
    </row>
    <row r="93" spans="6:17" ht="15" hidden="1">
      <c r="F93" s="17">
        <v>44785</v>
      </c>
      <c r="G93" s="15" t="s">
        <v>162</v>
      </c>
      <c r="H93" s="4" t="s">
        <v>124</v>
      </c>
      <c r="M93" s="18" t="s">
        <v>24</v>
      </c>
      <c r="N93" s="4" t="s">
        <v>109</v>
      </c>
      <c r="O93" s="11">
        <f t="shared" si="3"/>
        <v>44785</v>
      </c>
      <c r="P93" s="11">
        <f t="shared" si="4"/>
        <v>44785</v>
      </c>
      <c r="Q93" s="9">
        <v>20000</v>
      </c>
    </row>
    <row r="94" spans="6:17" ht="15" hidden="1">
      <c r="F94" s="17">
        <v>44789</v>
      </c>
      <c r="G94" s="15" t="s">
        <v>162</v>
      </c>
      <c r="H94" s="4" t="s">
        <v>166</v>
      </c>
      <c r="M94" s="18" t="s">
        <v>24</v>
      </c>
      <c r="N94" s="4" t="s">
        <v>107</v>
      </c>
      <c r="O94" s="11">
        <f t="shared" si="3"/>
        <v>44789</v>
      </c>
      <c r="P94" s="11">
        <f t="shared" si="4"/>
        <v>44789</v>
      </c>
      <c r="Q94" s="9">
        <v>5651</v>
      </c>
    </row>
    <row r="95" spans="6:17" ht="15" hidden="1">
      <c r="F95" s="17">
        <v>44790</v>
      </c>
      <c r="G95" s="15" t="s">
        <v>162</v>
      </c>
      <c r="H95" s="4" t="s">
        <v>98</v>
      </c>
      <c r="M95" s="18" t="s">
        <v>24</v>
      </c>
      <c r="N95" s="4" t="s">
        <v>170</v>
      </c>
      <c r="O95" s="11">
        <f t="shared" si="3"/>
        <v>44790</v>
      </c>
      <c r="P95" s="11">
        <f t="shared" si="4"/>
        <v>44790</v>
      </c>
      <c r="Q95" s="9">
        <v>19950</v>
      </c>
    </row>
    <row r="96" spans="6:17" ht="15" hidden="1">
      <c r="F96" s="17">
        <v>44790</v>
      </c>
      <c r="G96" s="15" t="s">
        <v>162</v>
      </c>
      <c r="H96" s="4" t="s">
        <v>165</v>
      </c>
      <c r="M96" s="18" t="s">
        <v>24</v>
      </c>
      <c r="N96" s="4" t="s">
        <v>171</v>
      </c>
      <c r="O96" s="11">
        <f t="shared" si="3"/>
        <v>44790</v>
      </c>
      <c r="P96" s="11">
        <f t="shared" si="4"/>
        <v>44790</v>
      </c>
      <c r="Q96" s="9">
        <v>1200</v>
      </c>
    </row>
    <row r="97" spans="6:17" ht="15" hidden="1">
      <c r="F97" s="17">
        <v>44790</v>
      </c>
      <c r="G97" s="15" t="s">
        <v>162</v>
      </c>
      <c r="H97" s="4" t="s">
        <v>165</v>
      </c>
      <c r="M97" s="18" t="s">
        <v>24</v>
      </c>
      <c r="N97" s="4" t="s">
        <v>107</v>
      </c>
      <c r="O97" s="11">
        <f t="shared" si="3"/>
        <v>44790</v>
      </c>
      <c r="P97" s="11">
        <f t="shared" si="4"/>
        <v>44790</v>
      </c>
      <c r="Q97" s="9">
        <v>10960</v>
      </c>
    </row>
    <row r="98" spans="6:17" ht="15" hidden="1">
      <c r="F98" s="17">
        <v>44792</v>
      </c>
      <c r="G98" s="15" t="s">
        <v>162</v>
      </c>
      <c r="H98" s="4" t="s">
        <v>138</v>
      </c>
      <c r="M98" s="18" t="s">
        <v>24</v>
      </c>
      <c r="N98" s="4" t="s">
        <v>172</v>
      </c>
      <c r="O98" s="11">
        <f t="shared" si="3"/>
        <v>44792</v>
      </c>
      <c r="P98" s="11">
        <f t="shared" si="4"/>
        <v>44792</v>
      </c>
      <c r="Q98" s="9">
        <v>11960</v>
      </c>
    </row>
    <row r="99" spans="6:17" ht="15" hidden="1">
      <c r="F99" s="17">
        <v>44798</v>
      </c>
      <c r="G99" s="15" t="s">
        <v>162</v>
      </c>
      <c r="H99" s="4" t="s">
        <v>120</v>
      </c>
      <c r="M99" s="18" t="s">
        <v>24</v>
      </c>
      <c r="N99" s="4" t="s">
        <v>173</v>
      </c>
      <c r="O99" s="11">
        <f t="shared" si="3"/>
        <v>44798</v>
      </c>
      <c r="P99" s="11">
        <f t="shared" si="4"/>
        <v>44798</v>
      </c>
      <c r="Q99" s="9">
        <v>4000</v>
      </c>
    </row>
    <row r="100" spans="6:17" ht="15" hidden="1">
      <c r="F100" s="17">
        <v>44798</v>
      </c>
      <c r="G100" s="15" t="s">
        <v>162</v>
      </c>
      <c r="H100" s="4" t="s">
        <v>138</v>
      </c>
      <c r="M100" s="18" t="s">
        <v>24</v>
      </c>
      <c r="N100" s="4" t="s">
        <v>174</v>
      </c>
      <c r="O100" s="11">
        <f t="shared" si="3"/>
        <v>44798</v>
      </c>
      <c r="P100" s="11">
        <f t="shared" si="4"/>
        <v>44798</v>
      </c>
      <c r="Q100" s="9">
        <v>27413</v>
      </c>
    </row>
    <row r="101" spans="6:17" ht="15" hidden="1">
      <c r="F101" s="17">
        <v>44799</v>
      </c>
      <c r="G101" s="15" t="s">
        <v>162</v>
      </c>
      <c r="H101" s="4" t="s">
        <v>138</v>
      </c>
      <c r="M101" s="18" t="s">
        <v>24</v>
      </c>
      <c r="N101" s="4" t="s">
        <v>107</v>
      </c>
      <c r="O101" s="11">
        <f t="shared" si="3"/>
        <v>44799</v>
      </c>
      <c r="P101" s="11">
        <f t="shared" si="4"/>
        <v>44799</v>
      </c>
      <c r="Q101" s="9">
        <v>18400</v>
      </c>
    </row>
    <row r="102" spans="6:17" ht="15" hidden="1">
      <c r="F102" s="17">
        <v>44802</v>
      </c>
      <c r="G102" s="15" t="s">
        <v>162</v>
      </c>
      <c r="H102" s="4" t="s">
        <v>98</v>
      </c>
      <c r="M102" s="18" t="s">
        <v>24</v>
      </c>
      <c r="N102" s="4" t="s">
        <v>175</v>
      </c>
      <c r="O102" s="11">
        <f t="shared" si="3"/>
        <v>44802</v>
      </c>
      <c r="P102" s="11">
        <f t="shared" si="4"/>
        <v>44802</v>
      </c>
      <c r="Q102" s="9">
        <v>7980</v>
      </c>
    </row>
    <row r="103" spans="6:17" ht="15" hidden="1">
      <c r="F103" s="17">
        <v>44802</v>
      </c>
      <c r="G103" s="15" t="s">
        <v>162</v>
      </c>
      <c r="H103" s="4" t="s">
        <v>165</v>
      </c>
      <c r="M103" s="18" t="s">
        <v>24</v>
      </c>
      <c r="N103" s="4" t="s">
        <v>176</v>
      </c>
      <c r="O103" s="11">
        <f t="shared" si="3"/>
        <v>44802</v>
      </c>
      <c r="P103" s="11">
        <f t="shared" si="4"/>
        <v>44802</v>
      </c>
      <c r="Q103" s="9">
        <v>14490</v>
      </c>
    </row>
    <row r="104" spans="6:17" ht="15" hidden="1">
      <c r="F104" s="17">
        <v>44796</v>
      </c>
      <c r="G104" s="15" t="s">
        <v>177</v>
      </c>
      <c r="H104" s="4" t="s">
        <v>178</v>
      </c>
      <c r="M104" s="18" t="s">
        <v>24</v>
      </c>
      <c r="N104" s="4" t="s">
        <v>184</v>
      </c>
      <c r="O104" s="11">
        <f t="shared" si="3"/>
        <v>44796</v>
      </c>
      <c r="P104" s="11">
        <f t="shared" si="4"/>
        <v>44796</v>
      </c>
      <c r="Q104" s="9">
        <v>30000</v>
      </c>
    </row>
    <row r="105" spans="6:17" ht="15" hidden="1">
      <c r="F105" s="17">
        <v>44798</v>
      </c>
      <c r="G105" s="15" t="s">
        <v>177</v>
      </c>
      <c r="H105" s="4" t="s">
        <v>179</v>
      </c>
      <c r="M105" s="18" t="s">
        <v>24</v>
      </c>
      <c r="N105" s="4" t="s">
        <v>185</v>
      </c>
      <c r="O105" s="11">
        <f t="shared" si="3"/>
        <v>44798</v>
      </c>
      <c r="P105" s="11">
        <f t="shared" si="4"/>
        <v>44798</v>
      </c>
      <c r="Q105" s="9">
        <v>8000</v>
      </c>
    </row>
    <row r="106" spans="6:17" ht="15" hidden="1">
      <c r="F106" s="17">
        <v>44796</v>
      </c>
      <c r="G106" s="15" t="s">
        <v>177</v>
      </c>
      <c r="H106" s="4" t="s">
        <v>178</v>
      </c>
      <c r="M106" s="18" t="s">
        <v>24</v>
      </c>
      <c r="N106" s="4" t="s">
        <v>184</v>
      </c>
      <c r="O106" s="11">
        <f t="shared" si="3"/>
        <v>44796</v>
      </c>
      <c r="P106" s="11">
        <f t="shared" si="4"/>
        <v>44796</v>
      </c>
      <c r="Q106" s="9">
        <v>32902</v>
      </c>
    </row>
    <row r="107" spans="6:17" ht="15" hidden="1">
      <c r="F107" s="17">
        <v>44796</v>
      </c>
      <c r="G107" s="15" t="s">
        <v>177</v>
      </c>
      <c r="H107" s="4" t="s">
        <v>180</v>
      </c>
      <c r="M107" s="18" t="s">
        <v>24</v>
      </c>
      <c r="N107" s="4" t="s">
        <v>186</v>
      </c>
      <c r="O107" s="11">
        <f t="shared" si="3"/>
        <v>44796</v>
      </c>
      <c r="P107" s="11">
        <f t="shared" si="4"/>
        <v>44796</v>
      </c>
      <c r="Q107" s="9">
        <v>58150</v>
      </c>
    </row>
    <row r="108" spans="6:17" ht="15" hidden="1">
      <c r="F108" s="17">
        <v>44796</v>
      </c>
      <c r="G108" s="15" t="s">
        <v>177</v>
      </c>
      <c r="H108" s="4" t="s">
        <v>179</v>
      </c>
      <c r="M108" s="18" t="s">
        <v>24</v>
      </c>
      <c r="N108" s="4" t="s">
        <v>187</v>
      </c>
      <c r="O108" s="11">
        <f t="shared" si="3"/>
        <v>44796</v>
      </c>
      <c r="P108" s="11">
        <f t="shared" si="4"/>
        <v>44796</v>
      </c>
      <c r="Q108" s="9">
        <v>3300</v>
      </c>
    </row>
    <row r="109" spans="6:17" ht="15" hidden="1">
      <c r="F109" s="17">
        <v>44796</v>
      </c>
      <c r="G109" s="15" t="s">
        <v>177</v>
      </c>
      <c r="H109" s="4" t="s">
        <v>179</v>
      </c>
      <c r="M109" s="18" t="s">
        <v>24</v>
      </c>
      <c r="N109" s="4" t="s">
        <v>187</v>
      </c>
      <c r="O109" s="11">
        <f t="shared" si="3"/>
        <v>44796</v>
      </c>
      <c r="P109" s="11">
        <f t="shared" si="4"/>
        <v>44796</v>
      </c>
      <c r="Q109" s="9">
        <v>6600</v>
      </c>
    </row>
    <row r="110" spans="6:17" ht="15" hidden="1">
      <c r="F110" s="17">
        <v>44798</v>
      </c>
      <c r="G110" s="15" t="s">
        <v>177</v>
      </c>
      <c r="H110" s="4" t="s">
        <v>179</v>
      </c>
      <c r="M110" s="18" t="s">
        <v>24</v>
      </c>
      <c r="N110" s="4" t="s">
        <v>187</v>
      </c>
      <c r="O110" s="11">
        <f t="shared" si="3"/>
        <v>44798</v>
      </c>
      <c r="P110" s="11">
        <f t="shared" si="4"/>
        <v>44798</v>
      </c>
      <c r="Q110" s="9">
        <v>4950</v>
      </c>
    </row>
    <row r="111" spans="6:17" ht="15" hidden="1">
      <c r="F111" s="17">
        <v>44796</v>
      </c>
      <c r="G111" s="15" t="s">
        <v>177</v>
      </c>
      <c r="H111" s="4" t="s">
        <v>179</v>
      </c>
      <c r="M111" s="18" t="s">
        <v>24</v>
      </c>
      <c r="N111" s="4" t="s">
        <v>188</v>
      </c>
      <c r="O111" s="11">
        <f t="shared" si="3"/>
        <v>44796</v>
      </c>
      <c r="P111" s="11">
        <f t="shared" si="4"/>
        <v>44796</v>
      </c>
      <c r="Q111" s="9">
        <v>26100</v>
      </c>
    </row>
    <row r="112" spans="6:17" ht="15" hidden="1">
      <c r="F112" s="17">
        <v>44796</v>
      </c>
      <c r="G112" s="15" t="s">
        <v>177</v>
      </c>
      <c r="H112" s="4" t="s">
        <v>179</v>
      </c>
      <c r="M112" s="18" t="s">
        <v>24</v>
      </c>
      <c r="N112" s="4" t="s">
        <v>189</v>
      </c>
      <c r="O112" s="11">
        <f t="shared" si="3"/>
        <v>44796</v>
      </c>
      <c r="P112" s="11">
        <f t="shared" si="4"/>
        <v>44796</v>
      </c>
      <c r="Q112" s="9">
        <v>9800</v>
      </c>
    </row>
    <row r="113" spans="6:17" ht="15" hidden="1">
      <c r="F113" s="17">
        <v>44796</v>
      </c>
      <c r="G113" s="15" t="s">
        <v>177</v>
      </c>
      <c r="H113" s="4" t="s">
        <v>180</v>
      </c>
      <c r="M113" s="18" t="s">
        <v>24</v>
      </c>
      <c r="N113" s="4" t="s">
        <v>190</v>
      </c>
      <c r="O113" s="11">
        <f t="shared" si="3"/>
        <v>44796</v>
      </c>
      <c r="P113" s="11">
        <f t="shared" si="4"/>
        <v>44796</v>
      </c>
      <c r="Q113" s="9">
        <v>19800</v>
      </c>
    </row>
    <row r="114" spans="6:17" ht="15" hidden="1">
      <c r="F114" s="17">
        <v>44798</v>
      </c>
      <c r="G114" s="15" t="s">
        <v>177</v>
      </c>
      <c r="H114" s="4" t="s">
        <v>179</v>
      </c>
      <c r="M114" s="18" t="s">
        <v>24</v>
      </c>
      <c r="N114" s="4" t="s">
        <v>191</v>
      </c>
      <c r="O114" s="11">
        <f t="shared" si="3"/>
        <v>44798</v>
      </c>
      <c r="P114" s="11">
        <f t="shared" si="4"/>
        <v>44798</v>
      </c>
      <c r="Q114" s="9">
        <v>3000</v>
      </c>
    </row>
    <row r="115" spans="6:17" ht="15" hidden="1">
      <c r="F115" s="17">
        <v>44795</v>
      </c>
      <c r="G115" s="15" t="s">
        <v>177</v>
      </c>
      <c r="H115" s="4" t="s">
        <v>181</v>
      </c>
      <c r="M115" s="18" t="s">
        <v>24</v>
      </c>
      <c r="N115" s="4" t="s">
        <v>192</v>
      </c>
      <c r="O115" s="11">
        <f t="shared" si="3"/>
        <v>44795</v>
      </c>
      <c r="P115" s="11">
        <f t="shared" si="4"/>
        <v>44795</v>
      </c>
      <c r="Q115" s="9">
        <v>6069</v>
      </c>
    </row>
    <row r="116" spans="6:17" ht="15" hidden="1">
      <c r="F116" s="17">
        <v>44798</v>
      </c>
      <c r="G116" s="15" t="s">
        <v>177</v>
      </c>
      <c r="H116" s="4" t="s">
        <v>178</v>
      </c>
      <c r="M116" s="18" t="s">
        <v>24</v>
      </c>
      <c r="N116" s="4" t="s">
        <v>193</v>
      </c>
      <c r="O116" s="11">
        <f t="shared" si="3"/>
        <v>44798</v>
      </c>
      <c r="P116" s="11">
        <f t="shared" si="4"/>
        <v>44798</v>
      </c>
      <c r="Q116" s="9">
        <v>5000</v>
      </c>
    </row>
    <row r="117" spans="6:17" ht="15" hidden="1">
      <c r="F117" s="17">
        <v>44802</v>
      </c>
      <c r="G117" s="15" t="s">
        <v>177</v>
      </c>
      <c r="H117" s="4" t="s">
        <v>182</v>
      </c>
      <c r="M117" s="18" t="s">
        <v>24</v>
      </c>
      <c r="N117" s="4" t="s">
        <v>194</v>
      </c>
      <c r="O117" s="11">
        <f t="shared" si="3"/>
        <v>44802</v>
      </c>
      <c r="P117" s="11">
        <f t="shared" si="4"/>
        <v>44802</v>
      </c>
      <c r="Q117" s="9">
        <v>8700</v>
      </c>
    </row>
    <row r="118" spans="6:17" ht="15" hidden="1">
      <c r="F118" s="17">
        <v>44804</v>
      </c>
      <c r="G118" s="15" t="s">
        <v>177</v>
      </c>
      <c r="H118" s="4" t="s">
        <v>183</v>
      </c>
      <c r="M118" s="18" t="s">
        <v>24</v>
      </c>
      <c r="N118" s="4" t="s">
        <v>186</v>
      </c>
      <c r="O118" s="11">
        <f t="shared" si="3"/>
        <v>44804</v>
      </c>
      <c r="P118" s="11">
        <f t="shared" si="4"/>
        <v>44804</v>
      </c>
      <c r="Q118" s="9">
        <v>112260</v>
      </c>
    </row>
    <row r="119" spans="6:17" ht="15" hidden="1">
      <c r="F119" s="17">
        <v>44796</v>
      </c>
      <c r="G119" s="15" t="s">
        <v>26</v>
      </c>
      <c r="H119" s="4" t="s">
        <v>195</v>
      </c>
      <c r="M119" s="18" t="s">
        <v>24</v>
      </c>
      <c r="N119" s="4" t="s">
        <v>198</v>
      </c>
      <c r="O119" s="11">
        <f t="shared" si="3"/>
        <v>44796</v>
      </c>
      <c r="P119" s="11">
        <f t="shared" si="4"/>
        <v>44796</v>
      </c>
      <c r="Q119" s="9">
        <v>67800</v>
      </c>
    </row>
    <row r="120" spans="6:17" ht="15" hidden="1">
      <c r="F120" s="17">
        <v>44796</v>
      </c>
      <c r="G120" s="15" t="s">
        <v>26</v>
      </c>
      <c r="H120" s="4" t="s">
        <v>195</v>
      </c>
      <c r="M120" s="18" t="s">
        <v>24</v>
      </c>
      <c r="N120" s="4" t="s">
        <v>198</v>
      </c>
      <c r="O120" s="11">
        <f aca="true" t="shared" si="5" ref="O120:O172">F120</f>
        <v>44796</v>
      </c>
      <c r="P120" s="11">
        <f aca="true" t="shared" si="6" ref="P120:P172">F120</f>
        <v>44796</v>
      </c>
      <c r="Q120" s="9">
        <v>84751</v>
      </c>
    </row>
    <row r="121" spans="6:17" ht="15" hidden="1">
      <c r="F121" s="17">
        <v>44796</v>
      </c>
      <c r="G121" s="15" t="s">
        <v>26</v>
      </c>
      <c r="H121" s="4" t="s">
        <v>195</v>
      </c>
      <c r="M121" s="18" t="s">
        <v>24</v>
      </c>
      <c r="N121" s="4" t="s">
        <v>198</v>
      </c>
      <c r="O121" s="11">
        <f t="shared" si="5"/>
        <v>44796</v>
      </c>
      <c r="P121" s="11">
        <f t="shared" si="6"/>
        <v>44796</v>
      </c>
      <c r="Q121" s="9">
        <v>84751</v>
      </c>
    </row>
    <row r="122" spans="6:17" ht="15" hidden="1">
      <c r="F122" s="17">
        <v>44796</v>
      </c>
      <c r="G122" s="15" t="s">
        <v>26</v>
      </c>
      <c r="H122" s="4" t="s">
        <v>195</v>
      </c>
      <c r="M122" s="18" t="s">
        <v>24</v>
      </c>
      <c r="N122" s="4" t="s">
        <v>198</v>
      </c>
      <c r="O122" s="11">
        <f t="shared" si="5"/>
        <v>44796</v>
      </c>
      <c r="P122" s="11">
        <f t="shared" si="6"/>
        <v>44796</v>
      </c>
      <c r="Q122" s="9">
        <v>50850</v>
      </c>
    </row>
    <row r="123" spans="6:17" ht="15" hidden="1">
      <c r="F123" s="17">
        <v>44796</v>
      </c>
      <c r="G123" s="15" t="s">
        <v>26</v>
      </c>
      <c r="H123" s="4" t="s">
        <v>195</v>
      </c>
      <c r="M123" s="18" t="s">
        <v>24</v>
      </c>
      <c r="N123" s="4" t="s">
        <v>198</v>
      </c>
      <c r="O123" s="11">
        <f t="shared" si="5"/>
        <v>44796</v>
      </c>
      <c r="P123" s="11">
        <f t="shared" si="6"/>
        <v>44796</v>
      </c>
      <c r="Q123" s="9">
        <v>11700</v>
      </c>
    </row>
    <row r="124" spans="6:17" ht="15" hidden="1">
      <c r="F124" s="17">
        <v>44797</v>
      </c>
      <c r="G124" s="15" t="s">
        <v>26</v>
      </c>
      <c r="H124" s="4" t="s">
        <v>29</v>
      </c>
      <c r="M124" s="18" t="s">
        <v>24</v>
      </c>
      <c r="N124" s="4" t="s">
        <v>199</v>
      </c>
      <c r="O124" s="11">
        <f t="shared" si="5"/>
        <v>44797</v>
      </c>
      <c r="P124" s="11">
        <f t="shared" si="6"/>
        <v>44797</v>
      </c>
      <c r="Q124" s="9">
        <v>56870</v>
      </c>
    </row>
    <row r="125" spans="6:17" ht="15" hidden="1">
      <c r="F125" s="17">
        <v>44795</v>
      </c>
      <c r="G125" s="15" t="s">
        <v>26</v>
      </c>
      <c r="H125" s="4" t="s">
        <v>29</v>
      </c>
      <c r="M125" s="18" t="s">
        <v>24</v>
      </c>
      <c r="N125" s="4" t="s">
        <v>199</v>
      </c>
      <c r="O125" s="11">
        <f t="shared" si="5"/>
        <v>44795</v>
      </c>
      <c r="P125" s="11">
        <f t="shared" si="6"/>
        <v>44795</v>
      </c>
      <c r="Q125" s="9">
        <v>47190</v>
      </c>
    </row>
    <row r="126" spans="6:17" ht="15" hidden="1">
      <c r="F126" s="17">
        <v>44795</v>
      </c>
      <c r="G126" s="15" t="s">
        <v>26</v>
      </c>
      <c r="H126" s="4" t="s">
        <v>29</v>
      </c>
      <c r="M126" s="18" t="s">
        <v>24</v>
      </c>
      <c r="N126" s="4" t="s">
        <v>199</v>
      </c>
      <c r="O126" s="11">
        <f t="shared" si="5"/>
        <v>44795</v>
      </c>
      <c r="P126" s="11">
        <f t="shared" si="6"/>
        <v>44795</v>
      </c>
      <c r="Q126" s="9">
        <v>39670</v>
      </c>
    </row>
    <row r="127" spans="6:17" ht="15" hidden="1">
      <c r="F127" s="17">
        <v>44795</v>
      </c>
      <c r="G127" s="15" t="s">
        <v>26</v>
      </c>
      <c r="H127" s="4" t="s">
        <v>29</v>
      </c>
      <c r="M127" s="18" t="s">
        <v>24</v>
      </c>
      <c r="N127" s="4" t="s">
        <v>199</v>
      </c>
      <c r="O127" s="11">
        <f t="shared" si="5"/>
        <v>44795</v>
      </c>
      <c r="P127" s="11">
        <f t="shared" si="6"/>
        <v>44795</v>
      </c>
      <c r="Q127" s="9">
        <v>74530</v>
      </c>
    </row>
    <row r="128" spans="6:17" ht="15" hidden="1">
      <c r="F128" s="17">
        <v>44795</v>
      </c>
      <c r="G128" s="15" t="s">
        <v>26</v>
      </c>
      <c r="H128" s="4" t="s">
        <v>29</v>
      </c>
      <c r="M128" s="18" t="s">
        <v>24</v>
      </c>
      <c r="N128" s="4" t="s">
        <v>199</v>
      </c>
      <c r="O128" s="11">
        <f t="shared" si="5"/>
        <v>44795</v>
      </c>
      <c r="P128" s="11">
        <f t="shared" si="6"/>
        <v>44795</v>
      </c>
      <c r="Q128" s="9">
        <v>47190</v>
      </c>
    </row>
    <row r="129" spans="6:17" ht="15" hidden="1">
      <c r="F129" s="17">
        <v>44795</v>
      </c>
      <c r="G129" s="15" t="s">
        <v>26</v>
      </c>
      <c r="H129" s="4" t="s">
        <v>29</v>
      </c>
      <c r="M129" s="18" t="s">
        <v>24</v>
      </c>
      <c r="N129" s="4" t="s">
        <v>199</v>
      </c>
      <c r="O129" s="11">
        <f t="shared" si="5"/>
        <v>44795</v>
      </c>
      <c r="P129" s="11">
        <f t="shared" si="6"/>
        <v>44795</v>
      </c>
      <c r="Q129" s="9">
        <v>54990</v>
      </c>
    </row>
    <row r="130" spans="6:17" ht="15" hidden="1">
      <c r="F130" s="17">
        <v>44795</v>
      </c>
      <c r="G130" s="15" t="s">
        <v>26</v>
      </c>
      <c r="H130" s="4" t="s">
        <v>196</v>
      </c>
      <c r="M130" s="18" t="s">
        <v>24</v>
      </c>
      <c r="N130" s="4" t="s">
        <v>200</v>
      </c>
      <c r="O130" s="11">
        <f t="shared" si="5"/>
        <v>44795</v>
      </c>
      <c r="P130" s="11">
        <f t="shared" si="6"/>
        <v>44795</v>
      </c>
      <c r="Q130" s="9">
        <v>65000</v>
      </c>
    </row>
    <row r="131" spans="6:17" ht="15" hidden="1">
      <c r="F131" s="17">
        <v>44798</v>
      </c>
      <c r="G131" s="15" t="s">
        <v>26</v>
      </c>
      <c r="H131" s="4" t="s">
        <v>197</v>
      </c>
      <c r="M131" s="18" t="s">
        <v>24</v>
      </c>
      <c r="N131" s="4" t="s">
        <v>201</v>
      </c>
      <c r="O131" s="11">
        <f t="shared" si="5"/>
        <v>44798</v>
      </c>
      <c r="P131" s="11">
        <f t="shared" si="6"/>
        <v>44798</v>
      </c>
      <c r="Q131" s="9">
        <v>15000</v>
      </c>
    </row>
    <row r="132" spans="6:17" ht="15">
      <c r="F132" s="17">
        <v>44902</v>
      </c>
      <c r="G132" s="15" t="s">
        <v>202</v>
      </c>
      <c r="H132" s="4" t="s">
        <v>103</v>
      </c>
      <c r="M132" s="4" t="s">
        <v>24</v>
      </c>
      <c r="N132" s="4" t="s">
        <v>209</v>
      </c>
      <c r="O132" s="11">
        <f t="shared" si="5"/>
        <v>44902</v>
      </c>
      <c r="P132" s="11">
        <f t="shared" si="6"/>
        <v>44902</v>
      </c>
      <c r="Q132" s="9">
        <v>4180</v>
      </c>
    </row>
    <row r="133" spans="6:17" ht="15">
      <c r="F133" s="17">
        <v>44907</v>
      </c>
      <c r="G133" s="15" t="s">
        <v>202</v>
      </c>
      <c r="H133" s="4" t="s">
        <v>124</v>
      </c>
      <c r="M133" s="4" t="s">
        <v>24</v>
      </c>
      <c r="N133" s="4" t="s">
        <v>109</v>
      </c>
      <c r="O133" s="11">
        <f t="shared" si="5"/>
        <v>44907</v>
      </c>
      <c r="P133" s="11">
        <f t="shared" si="6"/>
        <v>44907</v>
      </c>
      <c r="Q133" s="9">
        <v>25000</v>
      </c>
    </row>
    <row r="134" spans="6:17" ht="15">
      <c r="F134" s="17">
        <v>44908</v>
      </c>
      <c r="G134" s="15" t="s">
        <v>202</v>
      </c>
      <c r="H134" s="4" t="s">
        <v>203</v>
      </c>
      <c r="M134" s="4" t="s">
        <v>24</v>
      </c>
      <c r="N134" s="4" t="s">
        <v>210</v>
      </c>
      <c r="O134" s="11">
        <f t="shared" si="5"/>
        <v>44908</v>
      </c>
      <c r="P134" s="11">
        <f t="shared" si="6"/>
        <v>44908</v>
      </c>
      <c r="Q134" s="9">
        <v>9900</v>
      </c>
    </row>
    <row r="135" spans="6:17" ht="15">
      <c r="F135" s="17">
        <v>44908</v>
      </c>
      <c r="G135" s="15" t="s">
        <v>202</v>
      </c>
      <c r="H135" s="4" t="s">
        <v>204</v>
      </c>
      <c r="M135" s="4" t="s">
        <v>24</v>
      </c>
      <c r="N135" s="4" t="s">
        <v>186</v>
      </c>
      <c r="O135" s="11">
        <f t="shared" si="5"/>
        <v>44908</v>
      </c>
      <c r="P135" s="11">
        <f t="shared" si="6"/>
        <v>44908</v>
      </c>
      <c r="Q135" s="9">
        <v>2100</v>
      </c>
    </row>
    <row r="136" spans="6:17" ht="15">
      <c r="F136" s="17">
        <v>44909</v>
      </c>
      <c r="G136" s="15" t="s">
        <v>202</v>
      </c>
      <c r="H136" s="4" t="s">
        <v>204</v>
      </c>
      <c r="M136" s="4" t="s">
        <v>24</v>
      </c>
      <c r="N136" s="4" t="s">
        <v>126</v>
      </c>
      <c r="O136" s="11">
        <f t="shared" si="5"/>
        <v>44909</v>
      </c>
      <c r="P136" s="11">
        <f t="shared" si="6"/>
        <v>44909</v>
      </c>
      <c r="Q136" s="9">
        <v>7800</v>
      </c>
    </row>
    <row r="137" spans="6:17" ht="15">
      <c r="F137" s="17">
        <v>44909</v>
      </c>
      <c r="G137" s="15" t="s">
        <v>202</v>
      </c>
      <c r="H137" s="4" t="s">
        <v>138</v>
      </c>
      <c r="M137" s="4" t="s">
        <v>24</v>
      </c>
      <c r="N137" s="4" t="s">
        <v>126</v>
      </c>
      <c r="O137" s="11">
        <f t="shared" si="5"/>
        <v>44909</v>
      </c>
      <c r="P137" s="11">
        <f t="shared" si="6"/>
        <v>44909</v>
      </c>
      <c r="Q137" s="9">
        <v>12290</v>
      </c>
    </row>
    <row r="138" spans="6:17" ht="15">
      <c r="F138" s="17">
        <v>44911</v>
      </c>
      <c r="G138" s="15" t="s">
        <v>202</v>
      </c>
      <c r="H138" s="4" t="s">
        <v>205</v>
      </c>
      <c r="M138" s="4" t="s">
        <v>24</v>
      </c>
      <c r="N138" s="4" t="s">
        <v>211</v>
      </c>
      <c r="O138" s="11">
        <f t="shared" si="5"/>
        <v>44911</v>
      </c>
      <c r="P138" s="11">
        <f t="shared" si="6"/>
        <v>44911</v>
      </c>
      <c r="Q138" s="9">
        <v>19980</v>
      </c>
    </row>
    <row r="139" spans="6:17" ht="15">
      <c r="F139" s="17">
        <v>44911</v>
      </c>
      <c r="G139" s="15" t="s">
        <v>202</v>
      </c>
      <c r="H139" s="4" t="s">
        <v>138</v>
      </c>
      <c r="M139" s="4" t="s">
        <v>24</v>
      </c>
      <c r="N139" s="4" t="s">
        <v>212</v>
      </c>
      <c r="O139" s="11">
        <f t="shared" si="5"/>
        <v>44911</v>
      </c>
      <c r="P139" s="11">
        <f t="shared" si="6"/>
        <v>44911</v>
      </c>
      <c r="Q139" s="9">
        <v>1361</v>
      </c>
    </row>
    <row r="140" spans="6:17" ht="15">
      <c r="F140" s="17">
        <v>44911</v>
      </c>
      <c r="G140" s="15" t="s">
        <v>202</v>
      </c>
      <c r="H140" s="4" t="s">
        <v>138</v>
      </c>
      <c r="M140" s="4" t="s">
        <v>24</v>
      </c>
      <c r="N140" s="4" t="s">
        <v>213</v>
      </c>
      <c r="O140" s="11">
        <f t="shared" si="5"/>
        <v>44911</v>
      </c>
      <c r="P140" s="11">
        <f t="shared" si="6"/>
        <v>44911</v>
      </c>
      <c r="Q140" s="9">
        <v>29538</v>
      </c>
    </row>
    <row r="141" spans="6:17" ht="15">
      <c r="F141" s="17">
        <v>44911</v>
      </c>
      <c r="G141" s="15" t="s">
        <v>202</v>
      </c>
      <c r="H141" s="4" t="s">
        <v>206</v>
      </c>
      <c r="M141" s="4" t="s">
        <v>24</v>
      </c>
      <c r="N141" s="4" t="s">
        <v>214</v>
      </c>
      <c r="O141" s="11">
        <f t="shared" si="5"/>
        <v>44911</v>
      </c>
      <c r="P141" s="11">
        <f t="shared" si="6"/>
        <v>44911</v>
      </c>
      <c r="Q141" s="9">
        <v>10000</v>
      </c>
    </row>
    <row r="142" spans="6:17" ht="15">
      <c r="F142" s="17">
        <v>44912</v>
      </c>
      <c r="G142" s="15" t="s">
        <v>202</v>
      </c>
      <c r="H142" s="4" t="s">
        <v>204</v>
      </c>
      <c r="M142" s="4" t="s">
        <v>24</v>
      </c>
      <c r="N142" s="4" t="s">
        <v>215</v>
      </c>
      <c r="O142" s="11">
        <f t="shared" si="5"/>
        <v>44912</v>
      </c>
      <c r="P142" s="11">
        <f t="shared" si="6"/>
        <v>44912</v>
      </c>
      <c r="Q142" s="9">
        <v>5000</v>
      </c>
    </row>
    <row r="143" spans="6:17" ht="15">
      <c r="F143" s="17">
        <v>44914</v>
      </c>
      <c r="G143" s="15" t="s">
        <v>202</v>
      </c>
      <c r="H143" s="4" t="s">
        <v>165</v>
      </c>
      <c r="M143" s="4" t="s">
        <v>24</v>
      </c>
      <c r="N143" s="4" t="s">
        <v>107</v>
      </c>
      <c r="O143" s="11">
        <f t="shared" si="5"/>
        <v>44914</v>
      </c>
      <c r="P143" s="11">
        <f t="shared" si="6"/>
        <v>44914</v>
      </c>
      <c r="Q143" s="9">
        <v>4600</v>
      </c>
    </row>
    <row r="144" spans="6:17" ht="15">
      <c r="F144" s="17">
        <v>44914</v>
      </c>
      <c r="G144" s="15" t="s">
        <v>202</v>
      </c>
      <c r="H144" s="4" t="s">
        <v>207</v>
      </c>
      <c r="M144" s="4" t="s">
        <v>24</v>
      </c>
      <c r="N144" s="4" t="s">
        <v>216</v>
      </c>
      <c r="O144" s="11">
        <f t="shared" si="5"/>
        <v>44914</v>
      </c>
      <c r="P144" s="11">
        <f t="shared" si="6"/>
        <v>44914</v>
      </c>
      <c r="Q144" s="9">
        <v>3980</v>
      </c>
    </row>
    <row r="145" spans="6:17" ht="15">
      <c r="F145" s="17">
        <v>44915</v>
      </c>
      <c r="G145" s="15" t="s">
        <v>202</v>
      </c>
      <c r="H145" s="4" t="s">
        <v>138</v>
      </c>
      <c r="M145" s="4" t="s">
        <v>24</v>
      </c>
      <c r="N145" s="4" t="s">
        <v>114</v>
      </c>
      <c r="O145" s="11">
        <f t="shared" si="5"/>
        <v>44915</v>
      </c>
      <c r="P145" s="11">
        <f t="shared" si="6"/>
        <v>44915</v>
      </c>
      <c r="Q145" s="9">
        <v>22662</v>
      </c>
    </row>
    <row r="146" spans="6:17" ht="15">
      <c r="F146" s="17">
        <v>44917</v>
      </c>
      <c r="G146" s="15" t="s">
        <v>202</v>
      </c>
      <c r="H146" s="4" t="s">
        <v>208</v>
      </c>
      <c r="M146" s="4" t="s">
        <v>24</v>
      </c>
      <c r="N146" s="4" t="s">
        <v>217</v>
      </c>
      <c r="O146" s="11">
        <f t="shared" si="5"/>
        <v>44917</v>
      </c>
      <c r="P146" s="11">
        <f t="shared" si="6"/>
        <v>44917</v>
      </c>
      <c r="Q146" s="9">
        <v>16780</v>
      </c>
    </row>
    <row r="147" spans="6:17" ht="15">
      <c r="F147" s="17">
        <v>44917</v>
      </c>
      <c r="G147" s="15" t="s">
        <v>202</v>
      </c>
      <c r="H147" s="4" t="s">
        <v>165</v>
      </c>
      <c r="M147" s="4" t="s">
        <v>24</v>
      </c>
      <c r="N147" s="4" t="s">
        <v>213</v>
      </c>
      <c r="O147" s="11">
        <f t="shared" si="5"/>
        <v>44917</v>
      </c>
      <c r="P147" s="11">
        <f t="shared" si="6"/>
        <v>44917</v>
      </c>
      <c r="Q147" s="9">
        <v>21350</v>
      </c>
    </row>
    <row r="148" spans="6:17" ht="15">
      <c r="F148" s="17">
        <v>44921</v>
      </c>
      <c r="G148" s="15" t="s">
        <v>202</v>
      </c>
      <c r="H148" s="4" t="s">
        <v>204</v>
      </c>
      <c r="M148" s="4" t="s">
        <v>24</v>
      </c>
      <c r="N148" s="4" t="s">
        <v>218</v>
      </c>
      <c r="O148" s="11">
        <f t="shared" si="5"/>
        <v>44921</v>
      </c>
      <c r="P148" s="11">
        <f t="shared" si="6"/>
        <v>44921</v>
      </c>
      <c r="Q148" s="9">
        <v>4155</v>
      </c>
    </row>
    <row r="149" spans="6:17" ht="15">
      <c r="F149" s="17">
        <v>44908</v>
      </c>
      <c r="G149" s="15" t="s">
        <v>219</v>
      </c>
      <c r="H149" s="4" t="s">
        <v>101</v>
      </c>
      <c r="M149" s="4" t="s">
        <v>24</v>
      </c>
      <c r="N149" s="4" t="str">
        <f aca="true" t="shared" si="7" ref="N149:N190">H149</f>
        <v>ESMAX</v>
      </c>
      <c r="O149" s="11">
        <f t="shared" si="5"/>
        <v>44908</v>
      </c>
      <c r="P149" s="11">
        <f t="shared" si="6"/>
        <v>44908</v>
      </c>
      <c r="Q149" s="9">
        <v>20000</v>
      </c>
    </row>
    <row r="150" spans="6:17" ht="15">
      <c r="F150" s="17">
        <v>44910</v>
      </c>
      <c r="G150" s="15" t="s">
        <v>219</v>
      </c>
      <c r="H150" s="4" t="s">
        <v>101</v>
      </c>
      <c r="M150" s="4" t="s">
        <v>24</v>
      </c>
      <c r="N150" s="4" t="str">
        <f t="shared" si="7"/>
        <v>ESMAX</v>
      </c>
      <c r="O150" s="11">
        <f t="shared" si="5"/>
        <v>44910</v>
      </c>
      <c r="P150" s="11">
        <f t="shared" si="6"/>
        <v>44910</v>
      </c>
      <c r="Q150" s="9">
        <v>20000</v>
      </c>
    </row>
    <row r="151" spans="6:17" ht="15">
      <c r="F151" s="17">
        <v>44910</v>
      </c>
      <c r="G151" s="15" t="s">
        <v>219</v>
      </c>
      <c r="H151" s="4" t="s">
        <v>121</v>
      </c>
      <c r="M151" s="4" t="s">
        <v>24</v>
      </c>
      <c r="N151" s="4" t="str">
        <f t="shared" si="7"/>
        <v>CHILE MAT</v>
      </c>
      <c r="O151" s="11">
        <f t="shared" si="5"/>
        <v>44910</v>
      </c>
      <c r="P151" s="11">
        <f t="shared" si="6"/>
        <v>44910</v>
      </c>
      <c r="Q151" s="9">
        <v>74800</v>
      </c>
    </row>
    <row r="152" spans="6:17" ht="15">
      <c r="F152" s="17">
        <v>44910</v>
      </c>
      <c r="G152" s="15" t="s">
        <v>219</v>
      </c>
      <c r="H152" s="4" t="s">
        <v>138</v>
      </c>
      <c r="M152" s="4" t="s">
        <v>24</v>
      </c>
      <c r="N152" s="4" t="str">
        <f t="shared" si="7"/>
        <v>COMERCIAL HUECHURABA</v>
      </c>
      <c r="O152" s="11">
        <f t="shared" si="5"/>
        <v>44910</v>
      </c>
      <c r="P152" s="11">
        <f t="shared" si="6"/>
        <v>44910</v>
      </c>
      <c r="Q152" s="9">
        <v>38107</v>
      </c>
    </row>
    <row r="153" spans="6:17" ht="15">
      <c r="F153" s="17">
        <v>44911</v>
      </c>
      <c r="G153" s="15" t="s">
        <v>219</v>
      </c>
      <c r="H153" s="4" t="s">
        <v>121</v>
      </c>
      <c r="M153" s="4" t="s">
        <v>24</v>
      </c>
      <c r="N153" s="4" t="str">
        <f t="shared" si="7"/>
        <v>CHILE MAT</v>
      </c>
      <c r="O153" s="11">
        <f t="shared" si="5"/>
        <v>44911</v>
      </c>
      <c r="P153" s="11">
        <f t="shared" si="6"/>
        <v>44911</v>
      </c>
      <c r="Q153" s="9">
        <v>49865</v>
      </c>
    </row>
    <row r="154" spans="6:17" ht="15">
      <c r="F154" s="17">
        <v>44911</v>
      </c>
      <c r="G154" s="15" t="s">
        <v>219</v>
      </c>
      <c r="H154" s="4" t="s">
        <v>123</v>
      </c>
      <c r="M154" s="4" t="s">
        <v>24</v>
      </c>
      <c r="N154" s="4" t="str">
        <f t="shared" si="7"/>
        <v>COMERCIAL MARCELO PEREZ MALDONADO</v>
      </c>
      <c r="O154" s="11">
        <f t="shared" si="5"/>
        <v>44911</v>
      </c>
      <c r="P154" s="11">
        <f t="shared" si="6"/>
        <v>44911</v>
      </c>
      <c r="Q154" s="9">
        <v>8380</v>
      </c>
    </row>
    <row r="155" spans="6:17" ht="15">
      <c r="F155" s="17">
        <v>44914</v>
      </c>
      <c r="G155" s="15" t="s">
        <v>219</v>
      </c>
      <c r="H155" s="4" t="s">
        <v>220</v>
      </c>
      <c r="M155" s="4" t="s">
        <v>24</v>
      </c>
      <c r="N155" s="4" t="str">
        <f t="shared" si="7"/>
        <v>AISLACER</v>
      </c>
      <c r="O155" s="11">
        <f t="shared" si="5"/>
        <v>44914</v>
      </c>
      <c r="P155" s="11">
        <f t="shared" si="6"/>
        <v>44914</v>
      </c>
      <c r="Q155" s="9">
        <v>8380</v>
      </c>
    </row>
    <row r="156" spans="6:17" ht="15">
      <c r="F156" s="17">
        <v>44914</v>
      </c>
      <c r="G156" s="15" t="s">
        <v>219</v>
      </c>
      <c r="H156" s="4" t="s">
        <v>220</v>
      </c>
      <c r="M156" s="4" t="s">
        <v>24</v>
      </c>
      <c r="N156" s="4" t="str">
        <f t="shared" si="7"/>
        <v>AISLACER</v>
      </c>
      <c r="O156" s="11">
        <f t="shared" si="5"/>
        <v>44914</v>
      </c>
      <c r="P156" s="11">
        <f t="shared" si="6"/>
        <v>44914</v>
      </c>
      <c r="Q156" s="9">
        <v>36550</v>
      </c>
    </row>
    <row r="157" spans="6:17" ht="15">
      <c r="F157" s="17">
        <v>44914</v>
      </c>
      <c r="G157" s="15" t="s">
        <v>219</v>
      </c>
      <c r="H157" s="4" t="s">
        <v>99</v>
      </c>
      <c r="M157" s="4" t="s">
        <v>24</v>
      </c>
      <c r="N157" s="4" t="str">
        <f t="shared" si="7"/>
        <v>GABRIEL CONTRERAS CAROCA</v>
      </c>
      <c r="O157" s="11">
        <f t="shared" si="5"/>
        <v>44914</v>
      </c>
      <c r="P157" s="11">
        <f t="shared" si="6"/>
        <v>44914</v>
      </c>
      <c r="Q157" s="9">
        <v>143690</v>
      </c>
    </row>
    <row r="158" spans="6:17" ht="15">
      <c r="F158" s="17">
        <v>44914</v>
      </c>
      <c r="G158" s="15" t="s">
        <v>219</v>
      </c>
      <c r="H158" s="4" t="s">
        <v>221</v>
      </c>
      <c r="M158" s="4" t="s">
        <v>24</v>
      </c>
      <c r="N158" s="4" t="str">
        <f t="shared" si="7"/>
        <v>AISLASEC</v>
      </c>
      <c r="O158" s="11">
        <f t="shared" si="5"/>
        <v>44914</v>
      </c>
      <c r="P158" s="11">
        <f t="shared" si="6"/>
        <v>44914</v>
      </c>
      <c r="Q158" s="9">
        <v>20000</v>
      </c>
    </row>
    <row r="159" spans="6:17" ht="15">
      <c r="F159" s="17">
        <v>44914</v>
      </c>
      <c r="G159" s="15" t="s">
        <v>219</v>
      </c>
      <c r="H159" s="4" t="s">
        <v>119</v>
      </c>
      <c r="M159" s="4" t="s">
        <v>24</v>
      </c>
      <c r="N159" s="4" t="str">
        <f t="shared" si="7"/>
        <v>COMERCIAL SAN ALBERTO</v>
      </c>
      <c r="O159" s="11">
        <f t="shared" si="5"/>
        <v>44914</v>
      </c>
      <c r="P159" s="11">
        <f t="shared" si="6"/>
        <v>44914</v>
      </c>
      <c r="Q159" s="9">
        <v>2200</v>
      </c>
    </row>
    <row r="160" spans="6:17" ht="15">
      <c r="F160" s="17">
        <v>44915</v>
      </c>
      <c r="G160" s="15" t="s">
        <v>219</v>
      </c>
      <c r="H160" s="4" t="s">
        <v>222</v>
      </c>
      <c r="M160" s="4" t="s">
        <v>24</v>
      </c>
      <c r="N160" s="4" t="str">
        <f t="shared" si="7"/>
        <v>JUAN JAQUE</v>
      </c>
      <c r="O160" s="11">
        <f t="shared" si="5"/>
        <v>44915</v>
      </c>
      <c r="P160" s="11">
        <f t="shared" si="6"/>
        <v>44915</v>
      </c>
      <c r="Q160" s="9">
        <v>9600</v>
      </c>
    </row>
    <row r="161" spans="6:17" ht="15">
      <c r="F161" s="17">
        <v>44916</v>
      </c>
      <c r="G161" s="15" t="s">
        <v>219</v>
      </c>
      <c r="H161" s="4" t="s">
        <v>99</v>
      </c>
      <c r="M161" s="4" t="s">
        <v>24</v>
      </c>
      <c r="N161" s="4" t="str">
        <f t="shared" si="7"/>
        <v>GABRIEL CONTRERAS CAROCA</v>
      </c>
      <c r="O161" s="11">
        <f t="shared" si="5"/>
        <v>44916</v>
      </c>
      <c r="P161" s="11">
        <f t="shared" si="6"/>
        <v>44916</v>
      </c>
      <c r="Q161" s="9">
        <v>11940</v>
      </c>
    </row>
    <row r="162" spans="6:17" ht="15">
      <c r="F162" s="17">
        <v>44916</v>
      </c>
      <c r="G162" s="15" t="s">
        <v>219</v>
      </c>
      <c r="H162" s="4" t="s">
        <v>223</v>
      </c>
      <c r="M162" s="4" t="s">
        <v>24</v>
      </c>
      <c r="N162" s="4" t="str">
        <f t="shared" si="7"/>
        <v>PLASTICOS TODO HOGAR</v>
      </c>
      <c r="O162" s="11">
        <f t="shared" si="5"/>
        <v>44916</v>
      </c>
      <c r="P162" s="11">
        <f t="shared" si="6"/>
        <v>44916</v>
      </c>
      <c r="Q162" s="9">
        <v>10000</v>
      </c>
    </row>
    <row r="163" spans="6:17" ht="15">
      <c r="F163" s="17">
        <v>44918</v>
      </c>
      <c r="G163" s="15" t="s">
        <v>219</v>
      </c>
      <c r="H163" s="4" t="s">
        <v>224</v>
      </c>
      <c r="M163" s="4" t="s">
        <v>24</v>
      </c>
      <c r="N163" s="4" t="str">
        <f t="shared" si="7"/>
        <v>SOC COMERCIAL RICARDO CALVO</v>
      </c>
      <c r="O163" s="11">
        <f t="shared" si="5"/>
        <v>44918</v>
      </c>
      <c r="P163" s="11">
        <f t="shared" si="6"/>
        <v>44918</v>
      </c>
      <c r="Q163" s="9">
        <v>10000</v>
      </c>
    </row>
    <row r="164" spans="6:17" ht="15">
      <c r="F164" s="17">
        <v>44918</v>
      </c>
      <c r="G164" s="15" t="s">
        <v>219</v>
      </c>
      <c r="H164" s="4" t="s">
        <v>224</v>
      </c>
      <c r="M164" s="4" t="s">
        <v>24</v>
      </c>
      <c r="N164" s="4" t="str">
        <f t="shared" si="7"/>
        <v>SOC COMERCIAL RICARDO CALVO</v>
      </c>
      <c r="O164" s="11">
        <f t="shared" si="5"/>
        <v>44918</v>
      </c>
      <c r="P164" s="11">
        <f t="shared" si="6"/>
        <v>44918</v>
      </c>
      <c r="Q164" s="9">
        <v>7650</v>
      </c>
    </row>
    <row r="165" spans="6:17" ht="15">
      <c r="F165" s="17">
        <v>44918</v>
      </c>
      <c r="G165" s="15" t="s">
        <v>219</v>
      </c>
      <c r="H165" s="4" t="s">
        <v>225</v>
      </c>
      <c r="M165" s="4" t="s">
        <v>24</v>
      </c>
      <c r="N165" s="4" t="str">
        <f t="shared" si="7"/>
        <v>MAPAL</v>
      </c>
      <c r="O165" s="11">
        <f t="shared" si="5"/>
        <v>44918</v>
      </c>
      <c r="P165" s="11">
        <f t="shared" si="6"/>
        <v>44918</v>
      </c>
      <c r="Q165" s="9">
        <v>12000</v>
      </c>
    </row>
    <row r="166" spans="6:17" ht="15">
      <c r="F166" s="17">
        <v>44918</v>
      </c>
      <c r="G166" s="15" t="s">
        <v>219</v>
      </c>
      <c r="H166" s="4" t="s">
        <v>207</v>
      </c>
      <c r="M166" s="4" t="s">
        <v>24</v>
      </c>
      <c r="N166" s="4" t="str">
        <f t="shared" si="7"/>
        <v>PUNTO JAQUE</v>
      </c>
      <c r="O166" s="11">
        <f t="shared" si="5"/>
        <v>44918</v>
      </c>
      <c r="P166" s="11">
        <f t="shared" si="6"/>
        <v>44918</v>
      </c>
      <c r="Q166" s="9">
        <v>30000</v>
      </c>
    </row>
    <row r="167" spans="6:17" ht="15">
      <c r="F167" s="17">
        <v>44918</v>
      </c>
      <c r="G167" s="15" t="s">
        <v>219</v>
      </c>
      <c r="H167" s="4" t="s">
        <v>139</v>
      </c>
      <c r="M167" s="4" t="s">
        <v>24</v>
      </c>
      <c r="N167" s="4" t="str">
        <f t="shared" si="7"/>
        <v>MARGARITA OTEIZA</v>
      </c>
      <c r="O167" s="11">
        <f t="shared" si="5"/>
        <v>44918</v>
      </c>
      <c r="P167" s="11">
        <f t="shared" si="6"/>
        <v>44918</v>
      </c>
      <c r="Q167" s="9">
        <v>56462</v>
      </c>
    </row>
    <row r="168" spans="6:17" ht="15">
      <c r="F168" s="17">
        <v>44918</v>
      </c>
      <c r="G168" s="15" t="s">
        <v>219</v>
      </c>
      <c r="H168" s="4" t="s">
        <v>103</v>
      </c>
      <c r="M168" s="4" t="s">
        <v>24</v>
      </c>
      <c r="N168" s="4" t="str">
        <f t="shared" si="7"/>
        <v>SODIMAC</v>
      </c>
      <c r="O168" s="11">
        <f t="shared" si="5"/>
        <v>44918</v>
      </c>
      <c r="P168" s="11">
        <f t="shared" si="6"/>
        <v>44918</v>
      </c>
      <c r="Q168" s="9">
        <v>40000</v>
      </c>
    </row>
    <row r="169" spans="6:17" ht="15">
      <c r="F169" s="17">
        <v>44921</v>
      </c>
      <c r="G169" s="15" t="s">
        <v>219</v>
      </c>
      <c r="H169" s="4" t="s">
        <v>226</v>
      </c>
      <c r="M169" s="4" t="s">
        <v>24</v>
      </c>
      <c r="N169" s="4" t="str">
        <f t="shared" si="7"/>
        <v>SOCIEDAd RICARDO CALVO</v>
      </c>
      <c r="O169" s="11">
        <f t="shared" si="5"/>
        <v>44921</v>
      </c>
      <c r="P169" s="11">
        <f t="shared" si="6"/>
        <v>44921</v>
      </c>
      <c r="Q169" s="9">
        <v>11970</v>
      </c>
    </row>
    <row r="170" spans="6:17" ht="15">
      <c r="F170" s="17">
        <v>44921</v>
      </c>
      <c r="G170" s="15" t="s">
        <v>219</v>
      </c>
      <c r="H170" s="4" t="s">
        <v>123</v>
      </c>
      <c r="M170" s="4" t="s">
        <v>24</v>
      </c>
      <c r="N170" s="4" t="str">
        <f t="shared" si="7"/>
        <v>COMERCIAL MARCELO PEREZ MALDONADO</v>
      </c>
      <c r="O170" s="11">
        <f t="shared" si="5"/>
        <v>44921</v>
      </c>
      <c r="P170" s="11">
        <f t="shared" si="6"/>
        <v>44921</v>
      </c>
      <c r="Q170" s="9">
        <v>5990</v>
      </c>
    </row>
    <row r="171" spans="6:17" ht="15">
      <c r="F171" s="17">
        <v>44921</v>
      </c>
      <c r="G171" s="15" t="s">
        <v>219</v>
      </c>
      <c r="H171" s="4" t="s">
        <v>103</v>
      </c>
      <c r="M171" s="4" t="s">
        <v>24</v>
      </c>
      <c r="N171" s="4" t="str">
        <f t="shared" si="7"/>
        <v>SODIMAC</v>
      </c>
      <c r="O171" s="11">
        <f t="shared" si="5"/>
        <v>44921</v>
      </c>
      <c r="P171" s="11">
        <f t="shared" si="6"/>
        <v>44921</v>
      </c>
      <c r="Q171" s="9">
        <v>4915</v>
      </c>
    </row>
    <row r="172" spans="6:17" ht="15">
      <c r="F172" s="17">
        <v>44922</v>
      </c>
      <c r="G172" s="15" t="s">
        <v>219</v>
      </c>
      <c r="H172" s="4" t="s">
        <v>227</v>
      </c>
      <c r="M172" s="4" t="s">
        <v>24</v>
      </c>
      <c r="N172" s="4" t="str">
        <f t="shared" si="7"/>
        <v>COMERCIAL MYRIAM GUZMAN</v>
      </c>
      <c r="O172" s="11">
        <f t="shared" si="5"/>
        <v>44922</v>
      </c>
      <c r="P172" s="11">
        <f t="shared" si="6"/>
        <v>44922</v>
      </c>
      <c r="Q172" s="9">
        <v>25500</v>
      </c>
    </row>
    <row r="173" spans="6:17" ht="15">
      <c r="F173" s="17">
        <v>44922</v>
      </c>
      <c r="G173" s="15" t="s">
        <v>219</v>
      </c>
      <c r="H173" s="4" t="s">
        <v>223</v>
      </c>
      <c r="M173" s="4" t="s">
        <v>24</v>
      </c>
      <c r="N173" s="4" t="str">
        <f t="shared" si="7"/>
        <v>PLASTICOS TODO HOGAR</v>
      </c>
      <c r="O173" s="11">
        <v>44922</v>
      </c>
      <c r="P173" s="11">
        <v>44922</v>
      </c>
      <c r="Q173" s="9">
        <v>10000</v>
      </c>
    </row>
    <row r="174" spans="6:17" ht="15">
      <c r="F174" s="17">
        <v>44916</v>
      </c>
      <c r="G174" s="15" t="s">
        <v>228</v>
      </c>
      <c r="H174" s="4" t="s">
        <v>78</v>
      </c>
      <c r="M174" s="4" t="s">
        <v>24</v>
      </c>
      <c r="N174" s="4" t="str">
        <f t="shared" si="7"/>
        <v>BIP</v>
      </c>
      <c r="O174" s="11">
        <v>44916</v>
      </c>
      <c r="P174" s="11">
        <v>44916</v>
      </c>
      <c r="Q174" s="9">
        <v>22000</v>
      </c>
    </row>
    <row r="175" spans="6:17" ht="15">
      <c r="F175" s="17">
        <v>44916</v>
      </c>
      <c r="G175" s="15" t="s">
        <v>228</v>
      </c>
      <c r="H175" s="4" t="s">
        <v>78</v>
      </c>
      <c r="M175" s="4" t="s">
        <v>24</v>
      </c>
      <c r="N175" s="4" t="str">
        <f t="shared" si="7"/>
        <v>BIP</v>
      </c>
      <c r="O175" s="11">
        <v>44916</v>
      </c>
      <c r="P175" s="11">
        <v>44916</v>
      </c>
      <c r="Q175" s="9">
        <v>20000</v>
      </c>
    </row>
    <row r="176" spans="6:17" ht="15">
      <c r="F176" s="17">
        <v>44916</v>
      </c>
      <c r="G176" s="15" t="s">
        <v>228</v>
      </c>
      <c r="H176" s="23" t="s">
        <v>77</v>
      </c>
      <c r="M176" s="4" t="s">
        <v>24</v>
      </c>
      <c r="N176" s="24" t="str">
        <f t="shared" si="7"/>
        <v>CONDUCCION</v>
      </c>
      <c r="O176" s="11">
        <v>44916</v>
      </c>
      <c r="P176" s="11">
        <v>44916</v>
      </c>
      <c r="Q176" s="9">
        <v>20000</v>
      </c>
    </row>
    <row r="177" spans="6:17" ht="15">
      <c r="F177" s="17">
        <v>44907</v>
      </c>
      <c r="G177" s="15" t="s">
        <v>229</v>
      </c>
      <c r="H177" s="23" t="s">
        <v>230</v>
      </c>
      <c r="M177" s="4" t="s">
        <v>24</v>
      </c>
      <c r="N177" s="24" t="str">
        <f t="shared" si="7"/>
        <v>CAJA CHUKI</v>
      </c>
      <c r="O177" s="11">
        <f aca="true" t="shared" si="8" ref="O177:O190">F177</f>
        <v>44907</v>
      </c>
      <c r="P177" s="11">
        <f aca="true" t="shared" si="9" ref="P177:P190">F177</f>
        <v>44907</v>
      </c>
      <c r="Q177" s="9">
        <v>38107</v>
      </c>
    </row>
    <row r="178" spans="6:17" ht="15">
      <c r="F178" s="17">
        <v>44907</v>
      </c>
      <c r="G178" s="15" t="s">
        <v>229</v>
      </c>
      <c r="H178" s="23" t="s">
        <v>231</v>
      </c>
      <c r="M178" s="4" t="s">
        <v>24</v>
      </c>
      <c r="N178" s="24" t="str">
        <f t="shared" si="7"/>
        <v>ENCHUFE</v>
      </c>
      <c r="O178" s="11">
        <f t="shared" si="8"/>
        <v>44907</v>
      </c>
      <c r="P178" s="11">
        <f t="shared" si="9"/>
        <v>44907</v>
      </c>
      <c r="Q178" s="9">
        <v>77600</v>
      </c>
    </row>
    <row r="179" spans="6:17" ht="15">
      <c r="F179" s="17">
        <v>44908</v>
      </c>
      <c r="G179" s="15" t="s">
        <v>229</v>
      </c>
      <c r="H179" s="23" t="s">
        <v>231</v>
      </c>
      <c r="M179" s="4" t="s">
        <v>24</v>
      </c>
      <c r="N179" s="24" t="str">
        <f t="shared" si="7"/>
        <v>ENCHUFE</v>
      </c>
      <c r="O179" s="11">
        <f t="shared" si="8"/>
        <v>44908</v>
      </c>
      <c r="P179" s="11">
        <f t="shared" si="9"/>
        <v>44908</v>
      </c>
      <c r="Q179" s="9">
        <v>3500</v>
      </c>
    </row>
    <row r="180" spans="6:17" ht="15">
      <c r="F180" s="17">
        <v>44911</v>
      </c>
      <c r="G180" s="15" t="s">
        <v>229</v>
      </c>
      <c r="H180" s="23" t="s">
        <v>232</v>
      </c>
      <c r="M180" s="4" t="s">
        <v>24</v>
      </c>
      <c r="N180" s="24" t="str">
        <f t="shared" si="7"/>
        <v>HEMBRA</v>
      </c>
      <c r="O180" s="11">
        <f t="shared" si="8"/>
        <v>44911</v>
      </c>
      <c r="P180" s="11">
        <f t="shared" si="9"/>
        <v>44911</v>
      </c>
      <c r="Q180" s="9">
        <v>90453</v>
      </c>
    </row>
    <row r="181" spans="6:17" ht="15">
      <c r="F181" s="17">
        <v>44911</v>
      </c>
      <c r="G181" s="15" t="s">
        <v>229</v>
      </c>
      <c r="H181" s="23" t="s">
        <v>230</v>
      </c>
      <c r="M181" s="4" t="s">
        <v>24</v>
      </c>
      <c r="N181" s="24" t="str">
        <f t="shared" si="7"/>
        <v>CAJA CHUKI</v>
      </c>
      <c r="O181" s="11">
        <f t="shared" si="8"/>
        <v>44911</v>
      </c>
      <c r="P181" s="11">
        <f t="shared" si="9"/>
        <v>44911</v>
      </c>
      <c r="Q181" s="9">
        <v>21349</v>
      </c>
    </row>
    <row r="182" spans="6:17" ht="15">
      <c r="F182" s="17">
        <v>44911</v>
      </c>
      <c r="G182" s="15" t="s">
        <v>229</v>
      </c>
      <c r="H182" s="23" t="s">
        <v>231</v>
      </c>
      <c r="M182" s="4" t="s">
        <v>24</v>
      </c>
      <c r="N182" s="24" t="str">
        <f t="shared" si="7"/>
        <v>ENCHUFE</v>
      </c>
      <c r="O182" s="11">
        <f t="shared" si="8"/>
        <v>44911</v>
      </c>
      <c r="P182" s="11">
        <f t="shared" si="9"/>
        <v>44911</v>
      </c>
      <c r="Q182" s="9">
        <v>33890</v>
      </c>
    </row>
    <row r="183" spans="6:17" ht="15">
      <c r="F183" s="17">
        <v>44911</v>
      </c>
      <c r="G183" s="15" t="s">
        <v>229</v>
      </c>
      <c r="H183" s="23" t="s">
        <v>233</v>
      </c>
      <c r="M183" s="4" t="s">
        <v>24</v>
      </c>
      <c r="N183" s="24" t="str">
        <f t="shared" si="7"/>
        <v>CABLE</v>
      </c>
      <c r="O183" s="11">
        <f t="shared" si="8"/>
        <v>44911</v>
      </c>
      <c r="P183" s="11">
        <f t="shared" si="9"/>
        <v>44911</v>
      </c>
      <c r="Q183" s="9">
        <v>176834</v>
      </c>
    </row>
    <row r="184" spans="6:17" ht="15">
      <c r="F184" s="17">
        <v>44914</v>
      </c>
      <c r="G184" s="15" t="s">
        <v>229</v>
      </c>
      <c r="H184" s="23" t="s">
        <v>234</v>
      </c>
      <c r="M184" s="4" t="s">
        <v>24</v>
      </c>
      <c r="N184" s="24" t="str">
        <f t="shared" si="7"/>
        <v>CONECTOR</v>
      </c>
      <c r="O184" s="11">
        <f t="shared" si="8"/>
        <v>44914</v>
      </c>
      <c r="P184" s="11">
        <f t="shared" si="9"/>
        <v>44914</v>
      </c>
      <c r="Q184" s="9">
        <v>8050</v>
      </c>
    </row>
    <row r="185" spans="6:17" ht="15">
      <c r="F185" s="17">
        <v>44914</v>
      </c>
      <c r="G185" s="15" t="s">
        <v>229</v>
      </c>
      <c r="H185" s="23" t="s">
        <v>235</v>
      </c>
      <c r="M185" s="4" t="s">
        <v>24</v>
      </c>
      <c r="N185" s="24" t="str">
        <f t="shared" si="7"/>
        <v>TAPA CIEGA</v>
      </c>
      <c r="O185" s="11">
        <f t="shared" si="8"/>
        <v>44914</v>
      </c>
      <c r="P185" s="11">
        <f t="shared" si="9"/>
        <v>44914</v>
      </c>
      <c r="Q185" s="9">
        <v>2900</v>
      </c>
    </row>
    <row r="186" spans="6:17" ht="15">
      <c r="F186" s="17">
        <v>44914</v>
      </c>
      <c r="G186" s="15" t="s">
        <v>229</v>
      </c>
      <c r="H186" s="23" t="s">
        <v>236</v>
      </c>
      <c r="M186" s="4" t="s">
        <v>24</v>
      </c>
      <c r="N186" s="24" t="str">
        <f t="shared" si="7"/>
        <v>EMPAQUETADURA</v>
      </c>
      <c r="O186" s="11">
        <f t="shared" si="8"/>
        <v>44914</v>
      </c>
      <c r="P186" s="11">
        <f t="shared" si="9"/>
        <v>44914</v>
      </c>
      <c r="Q186" s="9">
        <v>7250</v>
      </c>
    </row>
    <row r="187" spans="6:17" ht="15">
      <c r="F187" s="17">
        <v>44915</v>
      </c>
      <c r="G187" s="15" t="s">
        <v>229</v>
      </c>
      <c r="H187" s="23" t="s">
        <v>237</v>
      </c>
      <c r="M187" s="4" t="s">
        <v>24</v>
      </c>
      <c r="N187" s="24" t="str">
        <f t="shared" si="7"/>
        <v>LLAVE PASO</v>
      </c>
      <c r="O187" s="11">
        <f t="shared" si="8"/>
        <v>44915</v>
      </c>
      <c r="P187" s="11">
        <f t="shared" si="9"/>
        <v>44915</v>
      </c>
      <c r="Q187" s="9">
        <v>8100</v>
      </c>
    </row>
    <row r="188" spans="6:17" ht="15">
      <c r="F188" s="17">
        <v>44915</v>
      </c>
      <c r="G188" s="15" t="s">
        <v>229</v>
      </c>
      <c r="H188" s="23" t="s">
        <v>212</v>
      </c>
      <c r="M188" s="4" t="s">
        <v>24</v>
      </c>
      <c r="N188" s="24" t="str">
        <f t="shared" si="7"/>
        <v>TORNILLOS</v>
      </c>
      <c r="O188" s="11">
        <f t="shared" si="8"/>
        <v>44915</v>
      </c>
      <c r="P188" s="11">
        <f t="shared" si="9"/>
        <v>44915</v>
      </c>
      <c r="Q188" s="9">
        <v>6000</v>
      </c>
    </row>
    <row r="189" spans="6:17" ht="15">
      <c r="F189" s="17">
        <v>44915</v>
      </c>
      <c r="G189" s="15" t="s">
        <v>229</v>
      </c>
      <c r="H189" s="23" t="s">
        <v>238</v>
      </c>
      <c r="M189" s="4" t="s">
        <v>24</v>
      </c>
      <c r="N189" s="24" t="str">
        <f t="shared" si="7"/>
        <v>BROCHA</v>
      </c>
      <c r="O189" s="11">
        <f t="shared" si="8"/>
        <v>44915</v>
      </c>
      <c r="P189" s="11">
        <f t="shared" si="9"/>
        <v>44915</v>
      </c>
      <c r="Q189" s="9">
        <v>2300</v>
      </c>
    </row>
    <row r="190" spans="6:17" ht="15">
      <c r="F190" s="17">
        <v>44921</v>
      </c>
      <c r="G190" s="15" t="s">
        <v>229</v>
      </c>
      <c r="H190" s="23" t="s">
        <v>239</v>
      </c>
      <c r="M190" s="4" t="s">
        <v>24</v>
      </c>
      <c r="N190" s="24" t="str">
        <f t="shared" si="7"/>
        <v>LIGA</v>
      </c>
      <c r="O190" s="11">
        <f t="shared" si="8"/>
        <v>44921</v>
      </c>
      <c r="P190" s="11">
        <f t="shared" si="9"/>
        <v>44921</v>
      </c>
      <c r="Q190" s="9">
        <v>1350</v>
      </c>
    </row>
  </sheetData>
  <sheetProtection selectLockedCells="1" selectUnlockedCells="1"/>
  <autoFilter ref="A3:V3"/>
  <mergeCells count="1">
    <mergeCell ref="A1:V2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Javier Espinoza Ayala</cp:lastModifiedBy>
  <cp:lastPrinted>2022-03-23T12:33:31Z</cp:lastPrinted>
  <dcterms:created xsi:type="dcterms:W3CDTF">2016-12-13T19:15:57Z</dcterms:created>
  <dcterms:modified xsi:type="dcterms:W3CDTF">2023-05-26T16:25:41Z</dcterms:modified>
  <cp:category/>
  <cp:version/>
  <cp:contentType/>
  <cp:contentStatus/>
</cp:coreProperties>
</file>