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70" activeTab="3"/>
  </bookViews>
  <sheets>
    <sheet name="Grafico Inicial" sheetId="1" r:id="rId1"/>
    <sheet name="Datos Inicial" sheetId="2" r:id="rId2"/>
    <sheet name="Gráfico Gastos" sheetId="3" r:id="rId3"/>
    <sheet name="Datos Gasto" sheetId="4" r:id="rId4"/>
    <sheet name="Gráfico Ingreso" sheetId="5" r:id="rId5"/>
    <sheet name="Datos Ingreso" sheetId="6" r:id="rId6"/>
  </sheets>
  <definedNames/>
  <calcPr fullCalcOnLoad="1"/>
</workbook>
</file>

<file path=xl/sharedStrings.xml><?xml version="1.0" encoding="utf-8"?>
<sst xmlns="http://schemas.openxmlformats.org/spreadsheetml/2006/main" count="19" uniqueCount="19">
  <si>
    <t>Ppto. Inicial</t>
  </si>
  <si>
    <t>Transferencias Corrientes</t>
  </si>
  <si>
    <t>Otros Gastos Corrientes</t>
  </si>
  <si>
    <t>Iniciativas de Inversion</t>
  </si>
  <si>
    <t>Transferencias de Capital</t>
  </si>
  <si>
    <t>Servicio de la Deuda</t>
  </si>
  <si>
    <t>Gastos en Personal</t>
  </si>
  <si>
    <t>Bienes y Serv. de Consumo</t>
  </si>
  <si>
    <t>Activos no Financieros</t>
  </si>
  <si>
    <t>Saldo Final de Caja</t>
  </si>
  <si>
    <t>Uso de Bienes y realizacion de Actividades</t>
  </si>
  <si>
    <t>Rentas de la Propiedad</t>
  </si>
  <si>
    <t>Ingresos de Operacion</t>
  </si>
  <si>
    <t>Otros Ingresos Corrientes</t>
  </si>
  <si>
    <t>Venta de Activos no Financieros</t>
  </si>
  <si>
    <t>Venta de Activos Financieros</t>
  </si>
  <si>
    <t>Recuperacion de Prestamos</t>
  </si>
  <si>
    <t>Saldo Inicial de Caja</t>
  </si>
  <si>
    <t>Transferencias Gastos de Capital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</si>
</sst>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3" fontId="4" fillId="2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PRESUPUESTO SEPTIEMBRE 2008 V/S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Inicial'!$A$3</c:f>
              <c:strCache>
                <c:ptCount val="1"/>
                <c:pt idx="0">
                  <c:v>Ppto. Inicial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'Datos Inicial'!$B$2:$C$2</c:f>
              <c:numCache>
                <c:ptCount val="2"/>
                <c:pt idx="0">
                  <c:v>2008</c:v>
                </c:pt>
                <c:pt idx="1">
                  <c:v>2009</c:v>
                </c:pt>
              </c:numCache>
            </c:numRef>
          </c:cat>
          <c:val>
            <c:numRef>
              <c:f>'Datos Inicial'!$B$3:$C$3</c:f>
              <c:numCache>
                <c:ptCount val="2"/>
                <c:pt idx="0">
                  <c:v>9235220</c:v>
                </c:pt>
                <c:pt idx="1">
                  <c:v>10857827</c:v>
                </c:pt>
              </c:numCache>
            </c:numRef>
          </c:val>
        </c:ser>
        <c:axId val="34960380"/>
        <c:axId val="46207965"/>
      </c:barChart>
      <c:catAx>
        <c:axId val="34960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07965"/>
        <c:crosses val="autoZero"/>
        <c:auto val="1"/>
        <c:lblOffset val="100"/>
        <c:noMultiLvlLbl val="0"/>
      </c:catAx>
      <c:valAx>
        <c:axId val="46207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60380"/>
        <c:crossesAt val="1"/>
        <c:crossBetween val="between"/>
        <c:dispUnits/>
        <c:majorUnit val="5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PRESUPUESTO EJECUTADO GASTO
 POR ITEM   2008 V/S 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Gasto'!$A$3:$A$11</c:f>
              <c:strCache>
                <c:ptCount val="9"/>
                <c:pt idx="0">
                  <c:v>Gastos en Personal</c:v>
                </c:pt>
                <c:pt idx="1">
                  <c:v>Bienes y Serv. de Consumo</c:v>
                </c:pt>
                <c:pt idx="2">
                  <c:v>Transferencias Corrientes</c:v>
                </c:pt>
                <c:pt idx="3">
                  <c:v>Otros Gastos Corrientes</c:v>
                </c:pt>
                <c:pt idx="4">
                  <c:v>Activos no Financieros</c:v>
                </c:pt>
                <c:pt idx="5">
                  <c:v>Iniciativas de Inversion</c:v>
                </c:pt>
                <c:pt idx="6">
                  <c:v>Transferencias de Capital</c:v>
                </c:pt>
                <c:pt idx="7">
                  <c:v>Servicio de la Deuda</c:v>
                </c:pt>
                <c:pt idx="8">
                  <c:v>Saldo Final de Caja</c:v>
                </c:pt>
              </c:strCache>
            </c:strRef>
          </c:cat>
          <c:val>
            <c:numRef>
              <c:f>'Datos Gasto'!$B$3:$B$11</c:f>
              <c:numCache>
                <c:ptCount val="9"/>
                <c:pt idx="0">
                  <c:v>1912125</c:v>
                </c:pt>
                <c:pt idx="1">
                  <c:v>2837018</c:v>
                </c:pt>
                <c:pt idx="2">
                  <c:v>1705000</c:v>
                </c:pt>
                <c:pt idx="3">
                  <c:v>13543</c:v>
                </c:pt>
                <c:pt idx="4">
                  <c:v>39565</c:v>
                </c:pt>
                <c:pt idx="5">
                  <c:v>413470</c:v>
                </c:pt>
                <c:pt idx="6">
                  <c:v>2902</c:v>
                </c:pt>
                <c:pt idx="7">
                  <c:v>258257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Gasto'!$A$3:$A$11</c:f>
              <c:strCache>
                <c:ptCount val="9"/>
                <c:pt idx="0">
                  <c:v>Gastos en Personal</c:v>
                </c:pt>
                <c:pt idx="1">
                  <c:v>Bienes y Serv. de Consumo</c:v>
                </c:pt>
                <c:pt idx="2">
                  <c:v>Transferencias Corrientes</c:v>
                </c:pt>
                <c:pt idx="3">
                  <c:v>Otros Gastos Corrientes</c:v>
                </c:pt>
                <c:pt idx="4">
                  <c:v>Activos no Financieros</c:v>
                </c:pt>
                <c:pt idx="5">
                  <c:v>Iniciativas de Inversion</c:v>
                </c:pt>
                <c:pt idx="6">
                  <c:v>Transferencias de Capital</c:v>
                </c:pt>
                <c:pt idx="7">
                  <c:v>Servicio de la Deuda</c:v>
                </c:pt>
                <c:pt idx="8">
                  <c:v>Saldo Final de Caja</c:v>
                </c:pt>
              </c:strCache>
            </c:strRef>
          </c:cat>
          <c:val>
            <c:numRef>
              <c:f>'Datos Gasto'!$C$3:$C$11</c:f>
              <c:numCache>
                <c:ptCount val="9"/>
                <c:pt idx="0">
                  <c:v>2311824</c:v>
                </c:pt>
                <c:pt idx="1">
                  <c:v>2841762</c:v>
                </c:pt>
                <c:pt idx="2">
                  <c:v>1831192</c:v>
                </c:pt>
                <c:pt idx="3">
                  <c:v>16237</c:v>
                </c:pt>
                <c:pt idx="4">
                  <c:v>17005</c:v>
                </c:pt>
                <c:pt idx="5">
                  <c:v>161785</c:v>
                </c:pt>
                <c:pt idx="6">
                  <c:v>43616</c:v>
                </c:pt>
                <c:pt idx="7">
                  <c:v>660948</c:v>
                </c:pt>
                <c:pt idx="8">
                  <c:v>0</c:v>
                </c:pt>
              </c:numCache>
            </c:numRef>
          </c:val>
        </c:ser>
        <c:axId val="13218502"/>
        <c:axId val="51857655"/>
      </c:barChart>
      <c:catAx>
        <c:axId val="13218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 T E M 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57655"/>
        <c:crosses val="autoZero"/>
        <c:auto val="1"/>
        <c:lblOffset val="100"/>
        <c:noMultiLvlLbl val="0"/>
      </c:catAx>
      <c:valAx>
        <c:axId val="51857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18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PRESUPUESTO INGRESOS por Item 2008 v/s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Ingreso'!$B$2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Ingreso'!$A$3:$A$13</c:f>
              <c:strCache>
                <c:ptCount val="11"/>
                <c:pt idx="0">
                  <c:v>Uso de Bienes y realizacion de Actividades</c:v>
                </c:pt>
                <c:pt idx="1">
                  <c:v>Rentas de la Propiedad</c:v>
                </c:pt>
                <c:pt idx="2">
                  <c:v>Ingresos de Operacion</c:v>
                </c:pt>
                <c:pt idx="3">
                  <c:v>Otros Ingresos Corrientes</c:v>
                </c:pt>
                <c:pt idx="4">
                  <c:v>Venta de Activos no Financieros</c:v>
                </c:pt>
                <c:pt idx="5">
                  <c:v>Venta de Activos Financieros</c:v>
                </c:pt>
                <c:pt idx="6">
                  <c:v>Recuperacion de Prestamos</c:v>
                </c:pt>
                <c:pt idx="7">
                  <c:v>Transferencias Gastos de Capital</c:v>
                </c:pt>
                <c:pt idx="8">
                  <c:v>Saldo Inicial de Caja</c:v>
                </c:pt>
              </c:strCache>
            </c:strRef>
          </c:cat>
          <c:val>
            <c:numRef>
              <c:f>'Datos Ingreso'!$B$3:$B$13</c:f>
              <c:numCache>
                <c:ptCount val="11"/>
                <c:pt idx="0">
                  <c:v>4499494</c:v>
                </c:pt>
                <c:pt idx="1">
                  <c:v>0</c:v>
                </c:pt>
                <c:pt idx="2">
                  <c:v>21160</c:v>
                </c:pt>
                <c:pt idx="3">
                  <c:v>4317862</c:v>
                </c:pt>
                <c:pt idx="4">
                  <c:v>89930</c:v>
                </c:pt>
                <c:pt idx="5">
                  <c:v>21160</c:v>
                </c:pt>
                <c:pt idx="6">
                  <c:v>73214</c:v>
                </c:pt>
                <c:pt idx="7">
                  <c:v>169280</c:v>
                </c:pt>
                <c:pt idx="8">
                  <c:v>645329</c:v>
                </c:pt>
                <c:pt idx="9">
                  <c:v>9837429</c:v>
                </c:pt>
              </c:numCache>
            </c:numRef>
          </c:val>
        </c:ser>
        <c:ser>
          <c:idx val="1"/>
          <c:order val="1"/>
          <c:tx>
            <c:strRef>
              <c:f>'Datos Ingreso'!$C$2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Ingreso'!$A$3:$A$13</c:f>
              <c:strCache>
                <c:ptCount val="11"/>
                <c:pt idx="0">
                  <c:v>Uso de Bienes y realizacion de Actividades</c:v>
                </c:pt>
                <c:pt idx="1">
                  <c:v>Rentas de la Propiedad</c:v>
                </c:pt>
                <c:pt idx="2">
                  <c:v>Ingresos de Operacion</c:v>
                </c:pt>
                <c:pt idx="3">
                  <c:v>Otros Ingresos Corrientes</c:v>
                </c:pt>
                <c:pt idx="4">
                  <c:v>Venta de Activos no Financieros</c:v>
                </c:pt>
                <c:pt idx="5">
                  <c:v>Venta de Activos Financieros</c:v>
                </c:pt>
                <c:pt idx="6">
                  <c:v>Recuperacion de Prestamos</c:v>
                </c:pt>
                <c:pt idx="7">
                  <c:v>Transferencias Gastos de Capital</c:v>
                </c:pt>
                <c:pt idx="8">
                  <c:v>Saldo Inicial de Caja</c:v>
                </c:pt>
              </c:strCache>
            </c:strRef>
          </c:cat>
          <c:val>
            <c:numRef>
              <c:f>'Datos Ingreso'!$C$3:$C$13</c:f>
              <c:numCache>
                <c:ptCount val="11"/>
                <c:pt idx="0">
                  <c:v>5000000</c:v>
                </c:pt>
                <c:pt idx="1">
                  <c:v>22000</c:v>
                </c:pt>
                <c:pt idx="2">
                  <c:v>36000</c:v>
                </c:pt>
                <c:pt idx="3">
                  <c:v>4786360</c:v>
                </c:pt>
                <c:pt idx="4">
                  <c:v>0</c:v>
                </c:pt>
                <c:pt idx="5">
                  <c:v>0</c:v>
                </c:pt>
                <c:pt idx="6">
                  <c:v>64000</c:v>
                </c:pt>
                <c:pt idx="7">
                  <c:v>272938</c:v>
                </c:pt>
                <c:pt idx="8">
                  <c:v>580204</c:v>
                </c:pt>
                <c:pt idx="9">
                  <c:v>10761502</c:v>
                </c:pt>
              </c:numCache>
            </c:numRef>
          </c:val>
        </c:ser>
        <c:axId val="64065712"/>
        <c:axId val="39720497"/>
      </c:barChart>
      <c:catAx>
        <c:axId val="64065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20497"/>
        <c:crosses val="autoZero"/>
        <c:auto val="1"/>
        <c:lblOffset val="100"/>
        <c:noMultiLvlLbl val="0"/>
      </c:catAx>
      <c:valAx>
        <c:axId val="39720497"/>
        <c:scaling>
          <c:orientation val="minMax"/>
          <c:max val="5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65712"/>
        <c:crossesAt val="1"/>
        <c:crossBetween val="between"/>
        <c:dispUnits/>
        <c:majorUnit val="5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"/>
  <sheetViews>
    <sheetView workbookViewId="0" topLeftCell="A1">
      <selection activeCell="B4" sqref="B4"/>
    </sheetView>
  </sheetViews>
  <sheetFormatPr defaultColWidth="11.421875" defaultRowHeight="12.75"/>
  <cols>
    <col min="1" max="16384" width="11.421875" style="1" customWidth="1"/>
  </cols>
  <sheetData>
    <row r="2" spans="2:3" ht="12.75">
      <c r="B2" s="3">
        <v>2008</v>
      </c>
      <c r="C2" s="3">
        <v>2009</v>
      </c>
    </row>
    <row r="3" spans="1:3" ht="12.75">
      <c r="A3" s="1" t="s">
        <v>0</v>
      </c>
      <c r="B3" s="2">
        <v>9235220</v>
      </c>
      <c r="C3" s="2">
        <v>10857827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24.28125" style="1" bestFit="1" customWidth="1"/>
    <col min="2" max="16384" width="11.421875" style="1" customWidth="1"/>
  </cols>
  <sheetData>
    <row r="2" spans="2:3" ht="12.75">
      <c r="B2" s="3">
        <v>2008</v>
      </c>
      <c r="C2" s="3">
        <v>2009</v>
      </c>
    </row>
    <row r="3" spans="1:3" ht="12.75">
      <c r="A3" s="1" t="s">
        <v>6</v>
      </c>
      <c r="B3" s="2">
        <v>1912125</v>
      </c>
      <c r="C3" s="2">
        <v>2311824</v>
      </c>
    </row>
    <row r="4" spans="1:3" ht="12.75">
      <c r="A4" s="1" t="s">
        <v>7</v>
      </c>
      <c r="B4" s="2">
        <v>2837018</v>
      </c>
      <c r="C4" s="2">
        <v>2841762</v>
      </c>
    </row>
    <row r="5" spans="1:3" ht="12.75">
      <c r="A5" s="1" t="s">
        <v>1</v>
      </c>
      <c r="B5" s="2">
        <v>1705000</v>
      </c>
      <c r="C5" s="2">
        <v>1831192</v>
      </c>
    </row>
    <row r="6" spans="1:3" ht="12.75">
      <c r="A6" s="1" t="s">
        <v>2</v>
      </c>
      <c r="B6" s="2">
        <v>13543</v>
      </c>
      <c r="C6" s="2">
        <v>16237</v>
      </c>
    </row>
    <row r="7" spans="1:3" ht="12.75">
      <c r="A7" s="1" t="s">
        <v>8</v>
      </c>
      <c r="B7" s="2">
        <v>39565</v>
      </c>
      <c r="C7" s="2">
        <v>17005</v>
      </c>
    </row>
    <row r="8" spans="1:3" ht="12.75">
      <c r="A8" s="1" t="s">
        <v>3</v>
      </c>
      <c r="B8" s="2">
        <v>413470</v>
      </c>
      <c r="C8" s="2">
        <v>161785</v>
      </c>
    </row>
    <row r="9" spans="1:3" ht="12.75">
      <c r="A9" s="1" t="s">
        <v>4</v>
      </c>
      <c r="B9" s="2">
        <v>2902</v>
      </c>
      <c r="C9" s="2">
        <v>43616</v>
      </c>
    </row>
    <row r="10" spans="1:3" ht="12.75">
      <c r="A10" s="1" t="s">
        <v>5</v>
      </c>
      <c r="B10" s="2">
        <v>258257</v>
      </c>
      <c r="C10" s="2">
        <v>660694</v>
      </c>
    </row>
    <row r="11" spans="1:3" ht="12.75">
      <c r="A11" s="1" t="s">
        <v>9</v>
      </c>
      <c r="B11" s="2">
        <v>0</v>
      </c>
      <c r="C11" s="2">
        <v>0</v>
      </c>
    </row>
    <row r="12" spans="2:3" ht="12.75">
      <c r="B12" s="2">
        <f>SUM(B3:B11)</f>
        <v>7181880</v>
      </c>
      <c r="C12" s="2">
        <f>SUM(C3:C11)</f>
        <v>7884115</v>
      </c>
    </row>
  </sheetData>
  <printOptions/>
  <pageMargins left="0.75" right="0.75" top="1" bottom="1" header="0" footer="0"/>
  <pageSetup orientation="portrait" paperSize="9"/>
  <ignoredErrors>
    <ignoredError sqref="B12:C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C3" sqref="C3"/>
    </sheetView>
  </sheetViews>
  <sheetFormatPr defaultColWidth="11.421875" defaultRowHeight="12.75"/>
  <cols>
    <col min="1" max="1" width="37.421875" style="1" bestFit="1" customWidth="1"/>
    <col min="2" max="16384" width="11.421875" style="1" customWidth="1"/>
  </cols>
  <sheetData>
    <row r="2" spans="2:3" ht="12.75">
      <c r="B2" s="3">
        <v>2008</v>
      </c>
      <c r="C2" s="3">
        <v>2009</v>
      </c>
    </row>
    <row r="3" spans="1:3" ht="12.75">
      <c r="A3" s="1" t="s">
        <v>10</v>
      </c>
      <c r="B3" s="2">
        <v>4499494</v>
      </c>
      <c r="C3" s="2">
        <v>5048361</v>
      </c>
    </row>
    <row r="4" spans="1:3" ht="12.75">
      <c r="A4" s="1" t="s">
        <v>11</v>
      </c>
      <c r="B4" s="2">
        <v>0</v>
      </c>
      <c r="C4" s="2">
        <v>22000</v>
      </c>
    </row>
    <row r="5" spans="1:3" ht="12.75">
      <c r="A5" s="1" t="s">
        <v>12</v>
      </c>
      <c r="B5" s="2">
        <v>21160</v>
      </c>
      <c r="C5" s="2">
        <v>36000</v>
      </c>
    </row>
    <row r="6" spans="1:3" ht="12.75">
      <c r="A6" s="1" t="s">
        <v>13</v>
      </c>
      <c r="B6" s="2">
        <v>4317862</v>
      </c>
      <c r="C6" s="2">
        <v>4786360</v>
      </c>
    </row>
    <row r="7" spans="1:3" ht="12.75">
      <c r="A7" s="1" t="s">
        <v>14</v>
      </c>
      <c r="B7" s="2">
        <v>89930</v>
      </c>
      <c r="C7" s="2">
        <v>0</v>
      </c>
    </row>
    <row r="8" spans="1:3" ht="12.75">
      <c r="A8" s="1" t="s">
        <v>15</v>
      </c>
      <c r="B8" s="2">
        <v>21160</v>
      </c>
      <c r="C8" s="2">
        <v>0</v>
      </c>
    </row>
    <row r="9" spans="1:3" ht="12.75">
      <c r="A9" s="1" t="s">
        <v>16</v>
      </c>
      <c r="B9" s="2">
        <v>73214</v>
      </c>
      <c r="C9" s="2">
        <v>64000</v>
      </c>
    </row>
    <row r="10" spans="1:3" ht="12.75">
      <c r="A10" s="1" t="s">
        <v>18</v>
      </c>
      <c r="B10" s="2">
        <v>169280</v>
      </c>
      <c r="C10" s="2">
        <v>272938</v>
      </c>
    </row>
    <row r="11" spans="1:3" ht="12.75">
      <c r="A11" s="1" t="s">
        <v>17</v>
      </c>
      <c r="B11" s="2">
        <v>645329</v>
      </c>
      <c r="C11" s="2">
        <v>580204</v>
      </c>
    </row>
    <row r="12" spans="1:3" ht="12.75">
      <c r="B12" s="4">
        <f>SUM(B3:B11)</f>
        <v>9837429</v>
      </c>
      <c r="C12" s="4">
        <f>SUM(C3:C11)</f>
        <v>10809863</v>
      </c>
    </row>
    <row r="13" ht="12.75"/>
    <row r="14" ht="12.75">
      <c r="C14" s="2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M. de Conchali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Castro</dc:creator>
  <cp:keywords/>
  <dc:description/>
  <cp:lastModifiedBy>Carlos Castro</cp:lastModifiedBy>
  <cp:lastPrinted>2009-05-27T20:16:10Z</cp:lastPrinted>
  <dcterms:created xsi:type="dcterms:W3CDTF">2009-04-09T16:01:25Z</dcterms:created>
  <dcterms:modified xsi:type="dcterms:W3CDTF">2009-11-17T20:38:30Z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